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17"/>
  <workbookPr/>
  <mc:AlternateContent xmlns:mc="http://schemas.openxmlformats.org/markup-compatibility/2006">
    <mc:Choice Requires="x15">
      <x15ac:absPath xmlns:x15ac="http://schemas.microsoft.com/office/spreadsheetml/2010/11/ac" url="D:\HA 2567\เอกสาร HA ส่ง ธ.ค.66\ส่ง SAR ธ.ค. 66\"/>
    </mc:Choice>
  </mc:AlternateContent>
  <xr:revisionPtr revIDLastSave="0" documentId="13_ncr:1_{D2710E26-F643-4029-BE77-0F3647BFEF9C}" xr6:coauthVersionLast="47" xr6:coauthVersionMax="47" xr10:uidLastSave="{00000000-0000-0000-0000-000000000000}"/>
  <bookViews>
    <workbookView xWindow="-108" yWindow="-108" windowWidth="23256" windowHeight="12456" firstSheet="2" activeTab="2" xr2:uid="{00000000-000D-0000-FFFF-FFFF00000000}"/>
  </bookViews>
  <sheets>
    <sheet name="Front Page" sheetId="5" r:id="rId1"/>
    <sheet name="Gen Infor" sheetId="8" r:id="rId2"/>
    <sheet name="Pt Profile" sheetId="9" r:id="rId3"/>
    <sheet name="Staff Profile" sheetId="10" r:id="rId4"/>
    <sheet name="Workload" sheetId="11" r:id="rId5"/>
    <sheet name="Entry" sheetId="1" r:id="rId6"/>
    <sheet name="OnePage"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7" l="1"/>
  <c r="B14" i="7"/>
  <c r="B4" i="7" l="1"/>
  <c r="B5" i="7"/>
  <c r="H22" i="7" l="1"/>
  <c r="F22" i="7" l="1"/>
  <c r="D14" i="7"/>
  <c r="F11" i="7"/>
  <c r="D11" i="7"/>
  <c r="B11" i="7"/>
  <c r="F18" i="7"/>
  <c r="F16" i="7"/>
  <c r="F14" i="7"/>
  <c r="H11" i="7"/>
  <c r="J8" i="7"/>
  <c r="H8" i="7"/>
  <c r="F8" i="7"/>
  <c r="D8" i="7"/>
  <c r="B8" i="7"/>
  <c r="D30" i="7"/>
  <c r="D29" i="7"/>
  <c r="B29" i="7"/>
  <c r="J28" i="7"/>
  <c r="F28" i="7"/>
  <c r="D28" i="7"/>
  <c r="B28" i="7"/>
  <c r="J27" i="7"/>
  <c r="F27" i="7"/>
  <c r="D27" i="7"/>
  <c r="B27" i="7"/>
  <c r="J26" i="7"/>
  <c r="H26" i="7"/>
  <c r="F26" i="7"/>
  <c r="D26" i="7"/>
  <c r="B26" i="7"/>
  <c r="J25" i="7"/>
  <c r="H25" i="7"/>
  <c r="F25" i="7"/>
  <c r="D25" i="7"/>
  <c r="B25" i="7"/>
  <c r="B22" i="7"/>
  <c r="D22" i="7"/>
</calcChain>
</file>

<file path=xl/sharedStrings.xml><?xml version="1.0" encoding="utf-8"?>
<sst xmlns="http://schemas.openxmlformats.org/spreadsheetml/2006/main" count="651" uniqueCount="410">
  <si>
    <t>FM-ACD-089-00</t>
  </si>
  <si>
    <t>Date : 17/5/2565</t>
  </si>
  <si>
    <t>Hospital Profile</t>
  </si>
  <si>
    <t>WHAT</t>
  </si>
  <si>
    <t>Hospital Profile คือสรุปข้อมูลสำคัญของโรงพยาบาล แสดงให้เห็นบริบทที่เป็นตัวกำหนดทิศทางการทำงานของโรงพยาบาล</t>
  </si>
  <si>
    <t>องค์ประกอบ</t>
  </si>
  <si>
    <t>โดยมีองค์ประกอบดังนี้</t>
  </si>
  <si>
    <t xml:space="preserve">(1) ข้อมูลพื้นฐานขององค์กร </t>
  </si>
  <si>
    <t>1.1 ข้อมูลทั่วไป</t>
  </si>
  <si>
    <t>1.2 สถิติผู้มารับบริการ</t>
  </si>
  <si>
    <t xml:space="preserve">1.3 อัตรากำลัง </t>
  </si>
  <si>
    <t>1.4 ภาระงาน</t>
  </si>
  <si>
    <t>1.5 โครงสร้างองค์กรและส่วนที่เกี่ยวข้อง</t>
  </si>
  <si>
    <t>1.6 แผนที่แสดงที่ตั้งองค์กรและผังอาคารที่เปิดให้บริการ</t>
  </si>
  <si>
    <t>(2) ลักษณะสำคัญขององค์กร (ข้อมูลสำคัญขององค์กรเพื่อการขับเคลื่อน)</t>
  </si>
  <si>
    <t>WHY</t>
  </si>
  <si>
    <t>ความเข้าใจในโจทย์ขององค์กรหรือความต้องการขององค์กร มีความสำคัญต่อทีมงานของ รพ.เองและผู้เยี่ยมสำรวจในการพิจารณาว่าสิ่งที่องค์กรดำเนินการนั้นสอดคล้องกับบริบทขององค์กรหรือไม่</t>
  </si>
  <si>
    <t>HOW</t>
  </si>
  <si>
    <t>แบบบันทึกนี้จัดทำขึ้นเพื่อให้ รพ.สรุปข้อมูลสำคัญอย่างกระชับ และตรวจสอบความสัมพันธ์ขององค์ประกอบต่างๆ เพื่อพิจารณาความสมบูรณ์และความเป็นเหตุเป็นผล</t>
  </si>
  <si>
    <t>(1) บันทึกข้อมูลสำคัญโดยสรุปใน Sheet Gen Infor, Pt Profile, Staff Profile, Workload,และ Entry</t>
  </si>
  <si>
    <t xml:space="preserve">(2) ใช้ปุ่ม wrap text เพื่อขยายความสูงของ cell ให้ข้อความทั้งหมดปรากฏใน cell </t>
  </si>
  <si>
    <t>(3) ถ้ามีข้อความเป็นข้อย่อย ให้ใช้ Alt-Enter เพื่อขึ้นบรรทัดใหม่ใน cell เดียวกัน อย่า insert cell เพื่อบันทึกเพิ่ม ยกเว้นผู้มีความรู้ในการ link ข้อมูลระหว่าง sheet ต้องการออกแบบบันทึกให้สมบูรณ์ขึ้น</t>
  </si>
  <si>
    <t>(4) ตรวจสอบความสัมพันธ์ใน sheet One Page แล้วคุยกันในทีมว่าข้อมูลสมบูรณ์หรือไม่ มีความสัมพันธ์สอดคล้องเป็นเหตุเป็นผลหรือไม่</t>
  </si>
  <si>
    <t>(5) ปรับปรุงเพิ่มเติมข้อมูลตามผลการพิจารณาของทีมนำ (แก้ไขได้ทุก sheet ยกเว้น One Page)</t>
  </si>
  <si>
    <t>(6) ใช้ประโยชน์ในการพิจารณาการดำเนินการตามมาตรฐานหมวดต่างๆ อย่างเชื่อมโยงกัน</t>
  </si>
  <si>
    <t xml:space="preserve">(7) ถ้าต้องการ copy ข้อมูลไปใช้ ให้ เลือก copy ข้อมูลที่ต้องการ และเลือก paste โดยเลือก paste special </t>
  </si>
  <si>
    <t>(8) โรงพยาบาลจัดส่งไฟล์แนบเพิ่มเติมในส่วนของข้อมูลพื้นฐาน 1.5 โครงสร้างบริหาร/โครงสร้างคุณภาพ/ระบบงานสำคัญ และรายชื่อหน่วยงาน 1.6 แผนที่แสดงที่ตั้งและผังอาคารที่เปิดให้บริการทั้งหมด</t>
  </si>
  <si>
    <t>ข้อมูล</t>
  </si>
  <si>
    <t>หมายเหตุ</t>
  </si>
  <si>
    <t>ชื่อองค์กร</t>
  </si>
  <si>
    <t>(ไทย)</t>
  </si>
  <si>
    <t>โรงพยาบาลแม่ลาน</t>
  </si>
  <si>
    <t>(อังกฤษ)</t>
  </si>
  <si>
    <t>MAELAN HOSPITAL</t>
  </si>
  <si>
    <t>ที่อยู่</t>
  </si>
  <si>
    <t>128 ม.6 ต.แม่ลาน อ.แม่ลาน จ.ปัตตานี</t>
  </si>
  <si>
    <t>ประเภท</t>
  </si>
  <si>
    <t>โรงพยาบาลชุมชน</t>
  </si>
  <si>
    <t>เช่น รพ.เอกชน, รพ.ศูนย์, รพ.ทั่วไป, รพ.ชุมชน, คลินิกผู้ป่วยนอก</t>
  </si>
  <si>
    <t>ระดับ</t>
  </si>
  <si>
    <t>ทุติยภูมิ</t>
  </si>
  <si>
    <t>เช่น ปฐมภูมิ, ทุติยภูมิ, ตติยภูมิ</t>
  </si>
  <si>
    <t>เจ้าของ/ต้นสังกัด</t>
  </si>
  <si>
    <t>จำนวนเตียง</t>
  </si>
  <si>
    <t>ขออนุญาต</t>
  </si>
  <si>
    <t>30 เตียง</t>
  </si>
  <si>
    <t>ให้บริการจริง</t>
  </si>
  <si>
    <t>อัตราการครองเตียง</t>
  </si>
  <si>
    <t>เครือข่ายการให้บริการ (ถ้ามี)</t>
  </si>
  <si>
    <t>กรณีมีหลายที่ตั้ง หรือมีการขออนุญาตตั้งสถานพยาบาลแยกเป็นหลายส่วน</t>
  </si>
  <si>
    <t>ผู้นำสูงสุดขององค์กร</t>
  </si>
  <si>
    <t>ชื่อ</t>
  </si>
  <si>
    <t>นายอับดุลย์มะรุสดี  ศิริกุล</t>
  </si>
  <si>
    <t>ตำแหน่ง</t>
  </si>
  <si>
    <t>ผู้อำนวยการโรงพยาบาลแม่ลาน</t>
  </si>
  <si>
    <t>e-mail</t>
  </si>
  <si>
    <t>abdulmarusdee@hotmail.com</t>
  </si>
  <si>
    <t>โทรศัพท์</t>
  </si>
  <si>
    <t>089-978-7155</t>
  </si>
  <si>
    <t>รายชื่อผู้นำในรอบ 5 ปีที่ผ่านมา</t>
  </si>
  <si>
    <t>ปี/ชื่อ</t>
  </si>
  <si>
    <t>พ.ศ. 2561- ถึงปัจจุบัน นพ.อับดุลย์มะรุสดี  ศิริกุล</t>
  </si>
  <si>
    <t>ตัวแทนฝ่ายบริหารด้านคุณภาพ (QMR: Quality Management Representative)</t>
  </si>
  <si>
    <t>นางกรองกาญจน์ นันทวิสุทธิ์</t>
  </si>
  <si>
    <t>พยาบาลวิชาชีพชำนาญการ</t>
  </si>
  <si>
    <t>sugar_k7918@yahoo.com,sugark7918@gmail.com</t>
  </si>
  <si>
    <t>081-598-6182</t>
  </si>
  <si>
    <t>ผู้ประสานงาน 1</t>
  </si>
  <si>
    <t>โทรสาร</t>
  </si>
  <si>
    <t>073-469488</t>
  </si>
  <si>
    <t>ผู้ประสานงาน 2</t>
  </si>
  <si>
    <t>นางรอฟีอ๊ะ  อาดำ</t>
  </si>
  <si>
    <t>rof-a-dam@hotmail.com</t>
  </si>
  <si>
    <t>089-298-9358</t>
  </si>
  <si>
    <t>สถานะการรับรอง</t>
  </si>
  <si>
    <t>ขั้น</t>
  </si>
  <si>
    <t>Re-acredittation ครั้งที่ 4</t>
  </si>
  <si>
    <t>วันหมดอายุ</t>
  </si>
  <si>
    <t>สาขาที่ให้บริการ</t>
  </si>
  <si>
    <t xml:space="preserve">  เวชปฏิบัติทั่วไป  เวชปฏิบัติชุมชน</t>
  </si>
  <si>
    <t>ประชากรในเขตพื้นที่รับผิดชอบ
ด้านการรักษาพยาบาล</t>
  </si>
  <si>
    <t>ตำบล</t>
  </si>
  <si>
    <t>แม่ลานและม่วงเตี้ย ประกอบด้วย 4 หมู่บ้าน จำนวน 697 หลังคาเรือน 
ประชากร  3,467 คน</t>
  </si>
  <si>
    <t>1.เฉพาะโรงพยาบาลภาครัฐ
2.ระบุจำนวนประชากร ร่วมกับหลังคาเรือน และการแบ่งเขตพื้นที่ตามความเหมาะสม 
(รพช. และ รพท. ที่เป็น รพ.ประจำอำเภอ ใช้จำนวนประชากรระดับอำเภอหรือ CUP)</t>
  </si>
  <si>
    <t>อำเภอ</t>
  </si>
  <si>
    <t xml:space="preserve">แม่ลาน ประกอบด้วย 3 ตำบล 22  หมู่บ้าน จำนวน 3,365  หลังคาเรือน 
ประชากร 14,553 คน </t>
  </si>
  <si>
    <t>จังหวัด</t>
  </si>
  <si>
    <t xml:space="preserve">ปัตตานี ประกอบด้วย 12 อำเภอ ประชากร 718,077 คน </t>
  </si>
  <si>
    <t>เขต</t>
  </si>
  <si>
    <t>สุขภาพที่ 12  ประกอบด้วย 7 จังหวัด</t>
  </si>
  <si>
    <t>ชื่อโรค/หัตถการ</t>
  </si>
  <si>
    <t>จำนวนการรับบริการ (ครั้ง) ข้อมูล 3 ปีย้อนหลัง  (ถ้ามี)</t>
  </si>
  <si>
    <t>ปีปัจจุบัน2566</t>
  </si>
  <si>
    <t>ปี 2565</t>
  </si>
  <si>
    <t>ปี 2564</t>
  </si>
  <si>
    <t xml:space="preserve">10 อันดับการวินิจฉัยโรคผู้ป่วยนอก </t>
  </si>
  <si>
    <t>Essential (primary) hypertension</t>
  </si>
  <si>
    <t>Acute bronchitis, unspecified</t>
  </si>
  <si>
    <t>NIDM Without complications</t>
  </si>
  <si>
    <t>Dyspepsia</t>
  </si>
  <si>
    <t>Acute pharyngitis, unspecified</t>
  </si>
  <si>
    <t>Chronic obstructive pulmonary disease, unspecified</t>
  </si>
  <si>
    <t>Dizziness and giddiness</t>
  </si>
  <si>
    <t>Fever, unspecified</t>
  </si>
  <si>
    <t>Urinary tract infection, site not specified</t>
  </si>
  <si>
    <t>Supervivision of high risk Pregnancy,Unspecified</t>
  </si>
  <si>
    <t>10 อันดับการวินิจฉัยโรคผู้ป่วยใน (IPD)</t>
  </si>
  <si>
    <t>Pneumonia</t>
  </si>
  <si>
    <t xml:space="preserve">Gastroenteritis </t>
  </si>
  <si>
    <t>COPD</t>
  </si>
  <si>
    <t>CHF</t>
  </si>
  <si>
    <t>DHF</t>
  </si>
  <si>
    <t>ACS</t>
  </si>
  <si>
    <t>Bacterial infection</t>
  </si>
  <si>
    <t xml:space="preserve">Stroke,not specified </t>
  </si>
  <si>
    <t>Anaemia complicating pregnancy</t>
  </si>
  <si>
    <t>Acute bronchitis,</t>
  </si>
  <si>
    <t>10 อันดับหัตถการผ่าตัดใหญ่ (major surgery)</t>
  </si>
  <si>
    <t xml:space="preserve"> -</t>
  </si>
  <si>
    <t xml:space="preserve">10 อันดับแรกของโรค/หัตถการที่มีความเสี่ยงสูง (high risk) 
</t>
  </si>
  <si>
    <t xml:space="preserve">MI     </t>
  </si>
  <si>
    <t>Stroke</t>
  </si>
  <si>
    <t>Head injury</t>
  </si>
  <si>
    <t>Sepsis</t>
  </si>
  <si>
    <t>PPH</t>
  </si>
  <si>
    <t>Birth Asphyxia</t>
  </si>
  <si>
    <t>Covid-19</t>
  </si>
  <si>
    <t>PIH</t>
  </si>
  <si>
    <t>CKD</t>
  </si>
  <si>
    <t>10 อันดับแรกของโรคที่มีอัตราการตายสูง (high mortality patient)</t>
  </si>
  <si>
    <t>Acute cardiac arrest</t>
  </si>
  <si>
    <t>MI</t>
  </si>
  <si>
    <t>Severe head injury</t>
  </si>
  <si>
    <t>TB</t>
  </si>
  <si>
    <t>CA</t>
  </si>
  <si>
    <t>suspected asphyxia</t>
  </si>
  <si>
    <t xml:space="preserve">Endstage kidney disease </t>
  </si>
  <si>
    <t xml:space="preserve">Pneumonia </t>
  </si>
  <si>
    <t xml:space="preserve">10 อันดับแรกของกลุ่มวินิจฉัยโรคร่วมผู้ป่วยใน จำแนกกลุ่มตาม DRG (high DRG score) </t>
  </si>
  <si>
    <t xml:space="preserve">Vaginal delivery   </t>
  </si>
  <si>
    <t xml:space="preserve">Newb adm wt &gt;2499 gm wo proc </t>
  </si>
  <si>
    <t xml:space="preserve">Respiratory infection/inflammation  </t>
  </si>
  <si>
    <t xml:space="preserve">Gastroenteritis age &lt; 10    </t>
  </si>
  <si>
    <t xml:space="preserve">Chronic obstructive pulmonary disease  </t>
  </si>
  <si>
    <t xml:space="preserve">Heart failure and shock   </t>
  </si>
  <si>
    <t xml:space="preserve">Antenatal condition  </t>
  </si>
  <si>
    <t xml:space="preserve">Infectious gastroenteritis age &gt; 9   </t>
  </si>
  <si>
    <t xml:space="preserve">Dengue, adult         </t>
  </si>
  <si>
    <t xml:space="preserve">Bronchitis and asthma and whooping cough </t>
  </si>
  <si>
    <r>
      <t>5 อันดับแรกของโรคที่</t>
    </r>
    <r>
      <rPr>
        <b/>
        <u/>
        <sz val="11"/>
        <color rgb="FFFF0000"/>
        <rFont val="Tahoma"/>
        <family val="2"/>
        <scheme val="minor"/>
      </rPr>
      <t>รับ</t>
    </r>
    <r>
      <rPr>
        <b/>
        <sz val="11"/>
        <color rgb="FFFF0000"/>
        <rFont val="Tahoma"/>
        <family val="2"/>
        <scheme val="minor"/>
      </rPr>
      <t>การส่งต่อการดูแลผู้ป่วย (Inter-hospital transfer of patient: receiving hospital)</t>
    </r>
  </si>
  <si>
    <t>Epilepsy</t>
  </si>
  <si>
    <t>Fracture</t>
  </si>
  <si>
    <t>DM</t>
  </si>
  <si>
    <r>
      <t>5 อันดับแรกของโรคที่</t>
    </r>
    <r>
      <rPr>
        <b/>
        <u/>
        <sz val="11"/>
        <color rgb="FFFF0000"/>
        <rFont val="Tahoma"/>
        <family val="2"/>
        <scheme val="minor"/>
      </rPr>
      <t>ส่ง</t>
    </r>
    <r>
      <rPr>
        <b/>
        <sz val="11"/>
        <color rgb="FFFF0000"/>
        <rFont val="Tahoma"/>
        <family val="2"/>
        <scheme val="minor"/>
      </rPr>
      <t>ต่อการดูแลผู้ป่วย (Inter-hospital transfer of patient: referring hospital)</t>
    </r>
  </si>
  <si>
    <t>ANC hight risk</t>
  </si>
  <si>
    <r>
      <t>5 อันดับแรกของโรคที่</t>
    </r>
    <r>
      <rPr>
        <b/>
        <u/>
        <sz val="11"/>
        <color rgb="FFFF0000"/>
        <rFont val="Tahoma"/>
        <family val="2"/>
        <scheme val="minor"/>
      </rPr>
      <t>รับส่งกลับ</t>
    </r>
    <r>
      <rPr>
        <b/>
        <sz val="11"/>
        <color rgb="FFFF0000"/>
        <rFont val="Tahoma"/>
        <family val="2"/>
        <scheme val="minor"/>
      </rPr>
      <t>ผู้ป่วยมาดูแลต่อ (Inter-hospital transfer of patients back to referring hospital)</t>
    </r>
  </si>
  <si>
    <t xml:space="preserve">  -</t>
  </si>
  <si>
    <t>1.3 อัตรากำลัง</t>
  </si>
  <si>
    <r>
      <t xml:space="preserve">Full time </t>
    </r>
    <r>
      <rPr>
        <sz val="11"/>
        <color rgb="FF000000"/>
        <rFont val="Tahoma"/>
        <family val="2"/>
        <scheme val="minor"/>
      </rPr>
      <t>(คน)</t>
    </r>
  </si>
  <si>
    <r>
      <t>Part time</t>
    </r>
    <r>
      <rPr>
        <sz val="11"/>
        <color rgb="FFFF0000"/>
        <rFont val="Tahoma"/>
        <family val="2"/>
        <scheme val="minor"/>
      </rPr>
      <t xml:space="preserve"> (คน)</t>
    </r>
  </si>
  <si>
    <r>
      <t xml:space="preserve"> </t>
    </r>
    <r>
      <rPr>
        <sz val="11"/>
        <color rgb="FFFF0000"/>
        <rFont val="Tahoma"/>
        <family val="2"/>
        <scheme val="minor"/>
      </rPr>
      <t>จำนวนชั่วโมง PT 
ต่อสัปดาห์</t>
    </r>
  </si>
  <si>
    <t xml:space="preserve">แพทย์เวชปฏิบัติทั่วไป </t>
  </si>
  <si>
    <t>แพทย์เฉพาะทาง</t>
  </si>
  <si>
    <t xml:space="preserve">อายุรแพทย์ </t>
  </si>
  <si>
    <t>ศัลยแพทย์</t>
  </si>
  <si>
    <t>สูตินรีแพทย์</t>
  </si>
  <si>
    <t>กุมารแพทย์</t>
  </si>
  <si>
    <t>ศัลยแพทย์ออร์โธปิดิกส์</t>
  </si>
  <si>
    <t>จักษุแพทย์</t>
  </si>
  <si>
    <t>โสตศอนาสิกแพทย์</t>
  </si>
  <si>
    <t>วิสัญญีแพทย์</t>
  </si>
  <si>
    <t>รังสีแพทย์</t>
  </si>
  <si>
    <t>พยาธิแพทย์</t>
  </si>
  <si>
    <t>แพทย์นิติเวช</t>
  </si>
  <si>
    <t>แพทยเวชศาสตร์ฟื้นฟู</t>
  </si>
  <si>
    <t>แพทย์เวชปฏิบัติครอบครัว</t>
  </si>
  <si>
    <t>แพทย์เวชศาสตร์ฉุกเฉิน</t>
  </si>
  <si>
    <t>อื่นๆ (ระบุสาขาเฉพาะทาง)</t>
  </si>
  <si>
    <t>ทันตแพทย์ทั่วไป</t>
  </si>
  <si>
    <t>ทันตแพทย์เฉพาะทาง</t>
  </si>
  <si>
    <t>สาขาทันตกรรมทั่วไป</t>
  </si>
  <si>
    <t>สาขาทันตกรรมประดิษฐ์</t>
  </si>
  <si>
    <t>สาขาทันตกรรมสำหรับเด็ก</t>
  </si>
  <si>
    <t>สาขาศัลยศาสตร์ช่องปากและแม็กศิลโลเฟเชียล</t>
  </si>
  <si>
    <t>สาขาทันตกรรมหัตถการ</t>
  </si>
  <si>
    <t>เภสัชกร</t>
  </si>
  <si>
    <t>พยาบาลวิชาชีพ (รวมทั้งหมด)</t>
  </si>
  <si>
    <t>พยาบาลวิชาชีพ</t>
  </si>
  <si>
    <t>พยาบาลเฉพาะทาง</t>
  </si>
  <si>
    <t xml:space="preserve"> - วิสัญญีพยาบาล</t>
  </si>
  <si>
    <t xml:space="preserve"> - สาขาการพยาบาลเวชปฏิบัติทั่วไป/เวชปฏิบัติครอบครัว</t>
  </si>
  <si>
    <t xml:space="preserve"> - สาขาการพยาบาลควบคุมการติดเชื้อ (ICN)</t>
  </si>
  <si>
    <t xml:space="preserve"> - สาขาเวชปฏิบัติฉุกเฉิน</t>
  </si>
  <si>
    <t xml:space="preserve"> - สาขาการพยาบาลแม่และเด็ก</t>
  </si>
  <si>
    <t xml:space="preserve"> - สาขาการพยาบาลเวชปฏิบัติฉุกเฉิน</t>
  </si>
  <si>
    <t xml:space="preserve"> - สาขาพยาบาลสุขภาพจิตและจิตเวช</t>
  </si>
  <si>
    <t xml:space="preserve"> - สาขาบริหารการพยาบาล</t>
  </si>
  <si>
    <t xml:space="preserve"> - สาขาพยาบาล NCD</t>
  </si>
  <si>
    <t xml:space="preserve"> - สาขายาเสพติด</t>
  </si>
  <si>
    <t xml:space="preserve"> - สาขาเด็กและวัยรุ่น</t>
  </si>
  <si>
    <t xml:space="preserve">อื่นๆ ระบุสาขา </t>
  </si>
  <si>
    <t>พยาบาลเทคนิค/อนุปริญญา</t>
  </si>
  <si>
    <t>ผู้ช่วยเหลือคนไข้</t>
  </si>
  <si>
    <t>นักกายภาพบำบัด</t>
  </si>
  <si>
    <t>นักกิจกรรมบำบัด</t>
  </si>
  <si>
    <t>นักเทคนิคการแพทย์/วิทยาศาสตร์การแพทย์</t>
  </si>
  <si>
    <t>3,1</t>
  </si>
  <si>
    <t>นักรังสีเทคนิค</t>
  </si>
  <si>
    <t>นักสังคมสงเคราะห์</t>
  </si>
  <si>
    <t>นักสุขศึกษา</t>
  </si>
  <si>
    <t>นักกำหนดอาหาร/นักโภชนาการ/โภชนากร</t>
  </si>
  <si>
    <t>นักจิตวิทยา</t>
  </si>
  <si>
    <t>นักวิชาการสาธารณสุข</t>
  </si>
  <si>
    <t>แพทย์แผนไทย</t>
  </si>
  <si>
    <t xml:space="preserve">แพทย์แผนไทยประยุกต์ </t>
  </si>
  <si>
    <t xml:space="preserve">เจ้าหน้าที่อื่นๆ </t>
  </si>
  <si>
    <t>รวม</t>
  </si>
  <si>
    <t>ภาระงานผู้ป่วยนอก/แพทย์</t>
  </si>
  <si>
    <t>หน่วยงาน/สาขา</t>
  </si>
  <si>
    <t xml:space="preserve">จำนวน visit ทั้งปี </t>
  </si>
  <si>
    <r>
      <t>จำนวนผู้ป่วย</t>
    </r>
    <r>
      <rPr>
        <sz val="11"/>
        <color theme="1"/>
        <rFont val="Tahoma"/>
        <family val="2"/>
        <scheme val="minor"/>
      </rPr>
      <t>เฉลี่ยที่แพทย์ตรวจ/ชม.</t>
    </r>
  </si>
  <si>
    <t>เวชปฏิบัติทั่วไป</t>
  </si>
  <si>
    <t xml:space="preserve"> - </t>
  </si>
  <si>
    <t>อายุรกรรม</t>
  </si>
  <si>
    <t>ศัลยกรรม</t>
  </si>
  <si>
    <t>สูตินรีเวชกรรม</t>
  </si>
  <si>
    <t>กุมารเวชกรรม</t>
  </si>
  <si>
    <t>ออร์โธปิดิกส์</t>
  </si>
  <si>
    <t>จักษุ</t>
  </si>
  <si>
    <t>โสตศอนาสิก</t>
  </si>
  <si>
    <t>ทันตกรรม</t>
  </si>
  <si>
    <t>เวชศาสตร์ฟื้นฟู</t>
  </si>
  <si>
    <t>ฉุกเฉิน</t>
  </si>
  <si>
    <t>ภาระงานผู้ป่วยใน/แพทย์</t>
  </si>
  <si>
    <t>จำนวนผู้ป่วยใน รวมทั้งปี</t>
  </si>
  <si>
    <t>จำนวนวันนอน ทั้งปี</t>
  </si>
  <si>
    <t>ภาระงานผู้ป่วยใน/พยาบาล</t>
  </si>
  <si>
    <t>จำนวนผู้ป่วยในเฉลี่ยต่อวัน</t>
  </si>
  <si>
    <t>จำนวน RN ที่ขึ้นเวร</t>
  </si>
  <si>
    <t>สัดส่วนผู้ป่วย: RN</t>
  </si>
  <si>
    <t>เช้า</t>
  </si>
  <si>
    <t>บ่าย</t>
  </si>
  <si>
    <t>ดึก</t>
  </si>
  <si>
    <t>หอผู้ป่วยทั่วไป</t>
  </si>
  <si>
    <t>5 : 1</t>
  </si>
  <si>
    <t xml:space="preserve">6 :1 </t>
  </si>
  <si>
    <t>7 : 1</t>
  </si>
  <si>
    <t>หอผู้ป่วยทารกแรกเกิด</t>
  </si>
  <si>
    <t>4 : 1</t>
  </si>
  <si>
    <t>หอผู้ป่วยวิกฤติ</t>
  </si>
  <si>
    <t>หอผู้ป่วยกึ่งวิกฤติ</t>
  </si>
  <si>
    <t>ห้องคลอด และ(ร่วมดูแลหลังคลอดนารีเวช  )</t>
  </si>
  <si>
    <t xml:space="preserve">2 :1 </t>
  </si>
  <si>
    <t xml:space="preserve">2. ลักษณะสำคัญขององค์กร </t>
  </si>
  <si>
    <t>บันทึกข้อมูลใน cell ที่ไม่ได้ระบายสี</t>
  </si>
  <si>
    <t>Organization Name</t>
  </si>
  <si>
    <t>โรงพยาบาลแม่ลาน  จ.ปัตตานี</t>
  </si>
  <si>
    <t>ลักษณะองค์กร</t>
  </si>
  <si>
    <t>Organization Characteristic</t>
  </si>
  <si>
    <t>โรงพยาบาลชุมชน ระดับทุติยภูมิ</t>
  </si>
  <si>
    <t>บริการหลัก</t>
  </si>
  <si>
    <t>Core Services</t>
  </si>
  <si>
    <t>บริการส่งเสริม ป้องกัน รักษาและฟื้นฟู ผู้ป่วยสาขาเวชปฏิบัติทั่วไปและเวชปฏิบัติชุมชน บริการแพทย์ทางเลือกได้แก่ การแพทย์แผนไทยและกายภาพบำบัด กรณีเกินขีดความสามารถส่งต่อไปยังโรงพยาบาลเครือข่าย</t>
  </si>
  <si>
    <t>วิสัยทัศน์</t>
  </si>
  <si>
    <t>Vision</t>
  </si>
  <si>
    <t xml:space="preserve">โรงพยาบาลมีคุณภาพเป็นที่ยอมรับของชุมชน </t>
  </si>
  <si>
    <t>พันธกิจ</t>
  </si>
  <si>
    <t>Mission</t>
  </si>
  <si>
    <t>1.มุ่งมั่นพัฒนาระบบบริการให้มีคุณภาพอย่างต่อเนื่อง                                                                                                                2.จัดสิ่งแวดล้อมในโรงพยาบาลให้มีมาตรฐาน                                                                                                                         3.เสริมสร้างศักยภาพบุคลากรตามมาตรฐานวิชาชีพ และพฤติกรรมการบริการที่ดี
4.จัดบริการสาธารณสุขโดยเน้นเข้าถึงชุมชน</t>
  </si>
  <si>
    <t>ค่านิยมหลัก</t>
  </si>
  <si>
    <t>Core Values</t>
  </si>
  <si>
    <t xml:space="preserve">MAELAN                                                                                                                                                                     M-Meeting  ร่วมมือกันเป็นทีม                                                                                                                                             A-Agility บริการรวดเร็วและยืดหยุ่น                                                                                                                                      E-Ethic &amp; Professional standard มีคุณธรรมและมาตรฐานวิชาชีพ                                                                                               L-Learning  องค์กรแห่งการเรียนรู้                                                                                                                                        A-Altruism เห็นแก่ประโยชน์ส่วนรวม                                                                                                                                     N-Network  ทำงานเป็นเครือข่าย </t>
  </si>
  <si>
    <t>สมรรถนะหลักขององค์กร</t>
  </si>
  <si>
    <t>Core Competencies</t>
  </si>
  <si>
    <t xml:space="preserve">ส่งเสริมป้องกันโรคความดันโลหิตสูงและโรคเบาหวาน </t>
  </si>
  <si>
    <t>ความได้เปรียบเชิงกลยุทธ์</t>
  </si>
  <si>
    <t>Strategic Advantages</t>
  </si>
  <si>
    <t>เจ้าหน้าที่เรียนจบเฉพาะทางหลายสาขา ได้แก่                                                                                                                        -แพทย์เฉพาะดังนี้  แพทย์เวชศาสตร์ครอบครัว ,แพทย์เวชศาสตร์ป้องกัน สาขาสุขภาพจิตชุมชนและระบาด                                             - ทันตแพทย์เฉพาะทางหลายสาขา ได้แก่  ทันตกรรมสำหรับเด็ก ,  สาขาศัลยศาสตร์ช่องปากและแม็กศิลโลเฟเชียล                                   -  พยาบาลเฉพาะทางได้แก่  NCD,พยาบาลฟื้นฟู, พยาบาลจิตเวช,พยาบาลยาเสพติด,พยาบาลสุขภาพจิตเด็กและวัยรุ่น,พยาบาลเวชปฏิบัติรักษาเบื้องต้น,พยาบาล IC,พยาบาลเฉพาะทางแม่และเด็ก,พยาบาลเวชกิจฉุกเฉิน                                                                                      - บุคลากรเจ้าหน้าที่ส่วนใหญ่เป็นคนในพื้นที่หรือพื้นที่ไม่ห่างไกลจากหน่วยบริการ                                                                            -ประชากรในพิ้นที่น้อย  ,อสม.เข้มแข็ง ทำงานเป็นทีม                                                                                                              - งานแพทย์แผนไทย, งานกายภาพบำบัดเป็นที่ยอมรับในชุมชนและระดับจังหวัด                                                                             - ไม่มีคู่แข่งทางสถานบริการด้านสุขภาพ</t>
  </si>
  <si>
    <t>ความท้าทายเชิงกลยุทธ์</t>
  </si>
  <si>
    <t>Strategic Challenges</t>
  </si>
  <si>
    <t xml:space="preserve">1.การให้บริการที่รวดเร็ว ได้มาตรฐาน มีพฤติกรรมบริการที่ดี
2.การเชื่อมข้อมูลในการดูแลผู้ป่วย  ตั้งแต่ปฐมภูมิ ทุติยภูมิ ตติยภูมิ
3.การประสานกับเครือข่ายชุมชน
4.การจัดเก็บรายได้ให้เพิ่มขึ้น   </t>
  </si>
  <si>
    <t>โอกาสเชิงกลยุทธ์</t>
  </si>
  <si>
    <t>Strategic Opportunities</t>
  </si>
  <si>
    <t xml:space="preserve">1.การดูแลผู้ป่วยหลายสาขาเพิ่มมากขึ้น ได้แก่ ทันตกรรมในเด็ก ,ศัลยกรรมในช่องปาก,ทันตกรรมประดิษฐ์,การดูแลหญิงตั้งครรภ์เสี่ยงเฉพาะ,การดูแลผู้ป่วย rehab                                                                                                                                                      2.จัดระบบบริการใหม่โดยขยายสถานที่  การจัดระบบ EMS  ได้แก่ การจัดสิ่งแวดล้อมที่เอื้อต่อการสร้างเสริมสุขภาพ   ขยายระยะเวลาการบริการ  3.การหารายได้เชิงรุก ได้แก่ ขยายบริการแพทย์แผนไทย กายภาพที่บ้าน                                                                                       4. การพัฒนา HA IT ทั้งจังหวัด                                                                                                              </t>
  </si>
  <si>
    <t>วัตถุประสงค์เชิงกลยุทธ์</t>
  </si>
  <si>
    <t>Strategic Objectives</t>
  </si>
  <si>
    <t xml:space="preserve">1.เพื่อส่งเสริมสุขภาพ ป้องกันโรคเชิงรุก 
2.เพื่อเพิ่มช่องทางให้กับผู้รับบริการเข้าถึงบริการมากขึ้น
3.เพื่อเพิ่มศักยภาพของเจ้าหน้าที่ตามความเชี่ยวชาญในแต่ละสาขา
4. เพื่อจัดเก็บรายได้เพิ่มขึ้น                         </t>
  </si>
  <si>
    <t>จุดเน้น</t>
  </si>
  <si>
    <t>Key Focus Area</t>
  </si>
  <si>
    <r>
      <t xml:space="preserve">1.การดูแลผู้ป่วย  HT, DM, STEMI, Stroke ,sepsis, pneumonia ในเด็ก &lt; 5 ปี ให้ปลอดภัย
2.การจัดการความเสี่ยง 2p safety goals
</t>
    </r>
    <r>
      <rPr>
        <u/>
        <sz val="11"/>
        <color theme="1"/>
        <rFont val="Tahoma"/>
        <family val="2"/>
        <scheme val="minor"/>
      </rPr>
      <t>ด้านผู้ป่วย</t>
    </r>
    <r>
      <rPr>
        <sz val="11"/>
        <color theme="1"/>
        <rFont val="Tahoma"/>
        <family val="2"/>
        <scheme val="minor"/>
      </rPr>
      <t xml:space="preserve">
P 1: Patients Identification  (การระบุตัวผู้ป่วย)
P 2 : communication 
P 2.3: Communicating Critical Test Results  การรายงานค่า LAB วิกฤติ
P 3: Reduction of Diagnostic Errors  การวินิจฉัยผิดพลาด
M 1: Safe from Advert Drug Event   
 M 1.1 Safe from High Alert Drug 
 E 1 : response  to  deteriorating  patient  (การตอบสนองต่อผู้ป่วยที่มีอาการทรุดลง)
E 4 : E4.1 Effective Triage การคัดกรองที่ห้องฉุกเฉินให้มีประสิทธิภาพ
</t>
    </r>
    <r>
      <rPr>
        <u/>
        <sz val="11"/>
        <color theme="1"/>
        <rFont val="Tahoma"/>
        <family val="2"/>
        <scheme val="minor"/>
      </rPr>
      <t>ด้านเจ้าหน้าที่</t>
    </r>
    <r>
      <rPr>
        <sz val="11"/>
        <color theme="1"/>
        <rFont val="Tahoma"/>
        <family val="2"/>
        <scheme val="minor"/>
      </rPr>
      <t xml:space="preserve">
   -  I:1 Infection and Exposure เรื่อง Fundamental of Infection Control and Prevention for Workforce(การป้องกันและควบคุมการติดเชื้อในบุคลากรระหว่างการปฏิบัติงาน)
    - p- process of work เรื่อง Fundamental Guideline for Prevention of Work Related Disorder  (การจัดการด้านความปลอดภัย อาชีวอนามัยและสภาพแวดล้อมในการทำงาน)
3.ความสมบูรณ์ของการบันทึกเวชระเบียน
</t>
    </r>
  </si>
  <si>
    <t>สถานการณ์ด้านสังคม</t>
  </si>
  <si>
    <t>Social Situation</t>
  </si>
  <si>
    <t>สังคมชนบทแบบสองวิถี ส่วนใหญ่ครอบครัวขยาย มีการช่วยเหลือกันในชุมชนพึ่งพาอาศัยกัน เป็นพื้นที่เกษตรกรรม มีประชากรกลุ่มวัยรุ่นและวัยทำงานเป็นส่วนใหญ่ ประชากรได้รับการศึกษา และกำลังเข้าสู่สังคมผู้สูงอายุซึ่งส่วนใหญ่ติดสังคม ผู้สูงอายุขาดคนดูแลเนื่องจากลูกหลานทำงานต่างถิ่น มีพฤติกรรมการรับประทานอาหารที่ไม่เหมาะสมกับโรค ส่วนใหญ่ขาดการออกกำลังกาย</t>
  </si>
  <si>
    <t>สถานการณ์ด้านเทคโนโลยี</t>
  </si>
  <si>
    <t>Technological Situation</t>
  </si>
  <si>
    <t xml:space="preserve">มีอินเตอร์เน็ตสาธารณะ  มีการใช้สื่อสังคมออนไลน์เพื่อการสื่อสาร มีหอกระจายข่าวประจำหมู่บ้าน </t>
  </si>
  <si>
    <t>สถานการณ์ด้านเศรษฐกิจ</t>
  </si>
  <si>
    <t>Economic Situation</t>
  </si>
  <si>
    <t>รายได้โดยส่วนใหญ่จากการทำเกษตรกรรม ได้แก่ สวนยาง  และประมงน้ำจืด เริ่มมีการอาชีพค้าขายเพิ่มขึ้น ทำนาลดลง สถานะทางเศรษกิจของประชากรในพื้นที่มีฐานะปานกลาง</t>
  </si>
  <si>
    <t>สถานการณ์ด้านสภาพแวดล้อม</t>
  </si>
  <si>
    <t>Environmental Situation</t>
  </si>
  <si>
    <t xml:space="preserve">ลักษณะภูมิประเทศเป็นที่ราบลุ่ม ด้านการคมนาคมมีถนน  4 เลนตัดผ่าน แต่ไม่มีรถโดยสารประจำทางวิ่งผ่าน  มีเส้นทางรถไฟและมีสถานีรถไฟขนาดเล็กในพื้นที่     เส้นทางหลักในหมู่บ้านถนนบางสายเป็นดินลูกรัง และบางสายเป็นถนนลาดยางมะตอย  สภาพอากาศมี 2 ฤดูกาล คือฤดูร้อนและฤดูฝน  บางพื้นที่มีน้ำท่วมขังในบริเวณที่ราบลุ่ม   พื้นที่มีระบบการจัดการขยะในชุมชนโดยองค์การบริหารส่วนท้องถิ่น  มีโรงไฟฟ้าชีวมวล มีเครื่องผลิตน้ำดื่มในชุมชนจากศอบต. มีคลองชลประทานในหมู่บ้านจากแม่น้ำปัตตานี   </t>
  </si>
  <si>
    <t>สถานการณ์ด้านการเมือง</t>
  </si>
  <si>
    <t>Political Situation</t>
  </si>
  <si>
    <t>1.ในพื้นที่มีอบต. 3 แห่ง ได้รับการสนับสนุนงบประมาณด้านสุขภาพต่อเนื่อง                                                           2.ชุมชนยอมรับความคิดจากผู้นำศาสนา แกนนำหรือผู้นำชุมชนในพื้นที่เป็นส่วนใหญ่                                              3.การโอนย้าย รพสต.ไปสังกัด อบจ.</t>
  </si>
  <si>
    <t>สถานการณ์ด้านการแข่งขัน</t>
  </si>
  <si>
    <t>Competitive Situation</t>
  </si>
  <si>
    <t>1.มีการใช้สิทธิการรักษาสุขภาพในพื้นที่ที่อยู่ติดกับอำเภอ เช่น รพ.ยะรัง รพ.หนองจิก รพ.โคกโพธิ์   รพศ.ยะลา            2. มีการเปรียบเทียบข้อมูลตัวชี้วัดในโรงพยาบาลชุมชนระดับเดียวกัน                                                                   3.มีการเปรียบเทียบตัวชี้วัดในโครงการ THIP                                                                                                                                 4.การพัฒนาผลการปฏิบัติงานและบันทึกข้อมูลในโปรแกรม HOS XP ที่สมบูรณ์และได้รับการจัดสรรงบประมาณจากสปสช. 5.ผลการพัฒนางานคุณภาพ ด้านการสร้างเสริมสุขภาพ ด้าน QOF, PP Service ,ANC Free scadule เป็นต้น                     6. รพ.สต.ที่โอนย้ายไปสังกัด อบจ.</t>
  </si>
  <si>
    <t>ข้อมูลทั่วไปด้านบุคลากร</t>
  </si>
  <si>
    <t>Workforce Profile</t>
  </si>
  <si>
    <t>เจ้าหน้าที่รพ.ทั้งหมด 160 คน ประกอบด้วย เจ้าหน้าที่สายวิชาชีพ จำนวน 96 คน ประกอบด้วย แพทย์ 5 คน ,ทันตแพทย์ 4 คน ,เภสัชกร 4 คนพยาบาลวิชาชีพ 58  คน ,นักกายภาพบำบัด 3 คน,แพทย์แผนไทย 3 คน,นักเทคนิคการแพทย์ 3 คน,นักวิทยาศาสตร์การแพทย์ 1 คน,เวชสถิติ 2 คน,นักวิชาการสารณสุข 9 คน  เจ้าหน้าที่สายสนับสนุน จำนวน 64 คน</t>
  </si>
  <si>
    <t>ปัจจัยความผูกพันของบุคลากร</t>
  </si>
  <si>
    <t>Workforce Engagement Factors</t>
  </si>
  <si>
    <t>เป็นรพ.ขนาดเล็ก จนท.มีจำนวนน้อยส่วนใหญ่เป็นคนในพื้นที  อายุเฉลี่ยใกล้เคียงกันอยู่กันแบบพี่น้อง มีการทำงานเป็นทีม มีความก้าวหน้าในวิชาชีพและกลุ่มวิชาชีพได้รับการสนับสนุนความก้าวหน้าในวิชาชีพ มีการพัฒนาสมรรถนะ ส่งเสริมการศึกษาต่อ</t>
  </si>
  <si>
    <t>ข้อกำหนดด้านสุขภาพและความปลอดภัย</t>
  </si>
  <si>
    <t>Health &amp; safety requirement</t>
  </si>
  <si>
    <t>1. การบริการที่ตอบสนองความต้องการของประชากรกลุ่มเป้าหมาย ได้ครอบคลุม การป้องกัน รักษา ประคับประคอง ฟื้นฟูสภาพ และการสร้างเสริมสุขภาพ                                                                                                                                                                2.ให้บริการสุขภาพที่มีคุณภาพ ปลอดภัย ตอบสนองความต้องการของผู้ป่วย  เน้นผู้ป่วยเป็นศูนย์กลาง                                                     3.ให้บริการตามข้อกำหนดของวิชาชีพ ตามกฎระเบียบ</t>
  </si>
  <si>
    <t>วัสดุ เวชภัณฑ์</t>
  </si>
  <si>
    <t>Supplies</t>
  </si>
  <si>
    <t xml:space="preserve">ยาและเวชภัณฑ์ที่ไม่ใช่ยา วัสดุทางการแพทย์ ครุภัณฑ์ทางการแพทย์ วัสดุวิทยาศาสตร์ทางการแพทย์  วัสดุสำนักงาน วัสดุงานบ้านงานครัว วัสดุคอมพิวเตอร์ วัสดุไฟฟ้า </t>
  </si>
  <si>
    <t>อาคารสถานที่</t>
  </si>
  <si>
    <t>Facilities</t>
  </si>
  <si>
    <t xml:space="preserve">1. โครงสร้างสิ่งแวดล้อมภายในโรงพยาบาลได้แก่  ตึกผู้ป่วยนอก  ตึกผู้ป่วยใน ตึกอุบัติเหตุฉุกเฉินและห้องคลอด อาคารหน่วยจ่ายกลางและซักฟอก อาคารกายภาพและแพทย์แผนไทย อาคารเก็บพัสดุ โรงไฟฟ้า อาคารประปา ตู้ container เก็บเอกสารเวชระเบียน ศาลาละหมาด ศาลาพระพุทธ โรงอาหาร   ป้อมยาม  ลานกีฬา   โรงพักขยะ บ่อบำบัด
2.โรงจอดรถยนต์ และรถจักรยานยนต์ 
3.บ้านพักเจ้าหน้าที่ ได้แก่ แฟลต 4 หลัง บ้านพัก 8 หลัง
</t>
  </si>
  <si>
    <t>เครื่องมือและเทคโนโลยี</t>
  </si>
  <si>
    <t>Equipment &amp; technology</t>
  </si>
  <si>
    <r>
      <rPr>
        <sz val="11"/>
        <rFont val="Tahoma"/>
        <family val="2"/>
        <scheme val="minor"/>
      </rPr>
      <t>defibrillation  4 เครื่อง ,Ultrasound  3 เครื่อง ,X Ray  1 เครื่อง ,x ray ทันตกรรม 1 เครื่อง, portable  x- ray 1 เครื่อง , NST    3 เครื่อง,monitor BP,Spo2   18 เครื่อง, Incubator 3 เครื่อง ,Syringe pump  3 เครื่อง, EKG 3 เครื่อง ,Infusion pump    9 เครื่อง,เครื่องซักผ้า 3 เครื่อง, เครื่องอบผ้า    2 เครื่อง เครื่องนึ่งทำให้ปราศจากเชื้อ  2 เครื่อง ,เครื่องเพาะเชื้อ spore test   1 เครื่อง ,เครื่องวัดความดัน digital แบบผู้ป่วยวัดเอง  4 เครื่อง</t>
    </r>
    <r>
      <rPr>
        <sz val="11"/>
        <color rgb="FFFF0000"/>
        <rFont val="Tahoma"/>
        <family val="2"/>
        <scheme val="minor"/>
      </rPr>
      <t xml:space="preserve"> ,</t>
    </r>
    <r>
      <rPr>
        <sz val="11"/>
        <rFont val="Tahoma"/>
        <family val="2"/>
        <scheme val="minor"/>
      </rPr>
      <t xml:space="preserve"> ตู้เย็นเก็บเลือด 1 เครื่อง ,Drop tone  7 เครื่อง ,เครื่องจี้ด้วยไฟฟ้า  1 เครื่อง ,เครื่องช่วยหายใจแบบพกพา 3 เครื่อง, ระบบอินเตอร์เน็ตทุกจุดบริการและบ้านพัก , กล้องวงจรปิด    47 จุด,รถรีเฟอร์  3 คัน</t>
    </r>
  </si>
  <si>
    <t>กฎหมาย กฎระเบียบข้อบังคับ</t>
  </si>
  <si>
    <t>Regulatory Requirement</t>
  </si>
  <si>
    <t>กลุ่มกฎหมายเกี่ยวกับการปกครอง    กลุ่มกฎหมายเกี่ยวกับการประกอบวิชาชีพ กลุ่มกฎหมายความปลอดภัย อาชีวอนามัยสภาพแวดล้อมการทำงาน  กลุ่มกฎหมายเกีี่ยวกับข้อมูลข่าวสาร กลุ่มกฏหมายด้านยา วัตถุ และเครื่องมือทางการแพทย์ กลุ่มจัดซื้อจัดจ้างและการคลัง       พรบ ประกันสุขภาพ 2545  พ.ร.บ.สถานพยาบาล พ.ศ.2559 พรบ.ควบคุมอาคาร (ฉบับที่5) พ.ศ.2558  พรบ สุขภาพแห่งชาติ 2550 พรบ การแพทย์ฉุกเฉิน 2551 พรบ.คอมพิวเตอร์ 2550 พรบ คุ้มครองผู้เสียหายจากการได้รับบริการทางการแพทย์ ระเบียบกระทรวงการคลังว่าด้วยการจ่ายเงินช่วยเหลือเบื้องต้นแก่ผู้ให้บริการสาธารณสุขที่ได้รับความเสียหายจากการให้บริการสาธารณสุข พ.ศ. 2561  ระเบียบกระทรวงสาธารณสุข การจัดการข้อมูลด้านสุขภาพ 2561    กฏกระทรวงว่าด้วยการกำจัดมูลฝอยติดเชื้อ 2545     กฎกระทรวงสุขลักษณะการจัดการสิ่งปฏิกูล 2561   มาตรฐานวาชีพต่างๆ  พรบ ปรมณู ,โรคติดเชื้อ,จัดซื้อจัดจ้าง ,พรบ.คุ้มครองผู้บริโภค</t>
  </si>
  <si>
    <t>ระบบงาน</t>
  </si>
  <si>
    <t>Work Systems</t>
  </si>
  <si>
    <t xml:space="preserve">1.ระบบการนำองค์กร ยุทธศาสตร์ และการบริหารจัดการ                                                                                                           2. ระบบการพัฒนาคุณภาพโรงพยาบาล                                                                                                                           3.ระบบการดูแลผู้ป่วย ได้แก่ งานผู้ป่วยนอก งานผู้ป่วยใน งานผู้ป่วยอุบัติเหตุฉุกเฉินและนิติเวช งานห้องคลอด งานจ่ายกลางและซักฟอก งานสุขภาพจิตและยาเสพติด งานเภสัชกรรม งานทันตกรรม งานกายภาพ  งานแพทย์แผนไทย  งานชันสูตร งาน x-ray   งานเวชศาสตร์และปฐมภูมิ  4. ระบบสนับสนุน ได้แก่ ฝ่ายบริหาร งานเวชระเบียน งานห้องบัตร งานหน่วยจ่ายกลางและซักฟอก        </t>
  </si>
  <si>
    <t>กระบวนการทำงานที่สำคัญ</t>
  </si>
  <si>
    <t>Key Work Processes</t>
  </si>
  <si>
    <t>1. การเข้าถึงและเข้ารับบริการ โดยมีการจัดระบบคัดกรอง เกณฑ์การคัดแยกผู้ป่วยเร่งด่วน ติดเชื้อ  ผู้ป่วยนัด
2. การประเมินและวินิจฉัย  โดย มีแพทย์เวรประจำกลุ่มงานอุบัติเหตุ-ฉุกเฉิน  มี LAB มีระบบ OUT LAB ,X-RAY ตลอด 24 ชม.
3. การวางแผนการดูแลรักษา และการวางแผนจำหน่าย ร่วมกันในสหวิชาชีพ, การเปิด OPD คู่ขนานในงานแพทย์แผนไทยและกายภาพ
4. การดูแลรักษา กลุ่มทั่วไป กลุ่มโรคเรื้อรัง กลุ่มเสี่ยงสูง กลุ่มเฉพาะ ได้แก่ palliative care,telemed ,ANC Highrisk ผู้ป่วยจิตเวช เป็นต้น
5. การให้ข้อมูลและเสริมพลัง  
6. การดูแลต่อเนื่องในชุมชน และศูนย์ดูแลต่อเนื่อง</t>
  </si>
  <si>
    <t>กระบวนการสนับสนุนที่สำคัญ</t>
  </si>
  <si>
    <t>Key Support Processes</t>
  </si>
  <si>
    <t xml:space="preserve">1.  IT ได้แก่ การใช้กระบวนการ data audit ,Telemed ผู้ป่วยโรค ACS กับแม่ข่าย ,การใช้ chat bot ในผู้ป่วยหญิงตั้งครรภ์ และงานทันตกรรม ,การจัดระบบนัด                                                                                                                                                           2.HRD  ได้แก่ กระบวนปฐมนิเทศ, KM , จัดเวทีนำเสนอผลงาน ,พัฒนาสมรรถนะ                                                                            3. IC ได้แก่ การจัดโซน ,การแยกผู้ป่วย  ,การจัดห้องแยกโรค                                                                                                    4. ENV ได้แก่ การจัดโครงสร้างสิ่งแวดล้อมให้เอื้อต่อการสร้างเสริมสุขภาพ                                                                                                                                                              </t>
  </si>
  <si>
    <t>ระบบกำกับดูแลองค์กร</t>
  </si>
  <si>
    <t>Governance System</t>
  </si>
  <si>
    <t xml:space="preserve">1.การประเมินผลการปฏิบัติงานบุคลากร 2 ครั้ง / ปี โดยคณะกรรมการบริหารโรงพยาบาล      
2.การกำกับการบริหารการเงินของโรงพยาบาล   โดยคณะกรรมการบริหารโรงพยาบาล                                                                        3.การกำกับ ยุทธศาสตร์ กลยุทธ์ ผลงานพัฒนาคุณภาพ ตัวชี้วัดโดยคณะกรรมการทีมนำคุณภาพโรงพยาบาล                                           4.กำกับมาตรฐานจริยธรรมวิชาชีพ  โดยใช้ความเสี่ยงและข้อร้องเรียน                                                                                         5. การนิเทศบูรณาการสาธารณสุขปีละ 2 ครั้ง โดย สสจ.ปัตตานี                                                                                   </t>
  </si>
  <si>
    <t>ผู้ป่วยและความต้องการ</t>
  </si>
  <si>
    <t>Patients &amp; Requirements</t>
  </si>
  <si>
    <t xml:space="preserve">ผู้ป่วยทั่วไป  : ต้องการบริการที่มีมาตรฐาน รวดเร็ว พูดจาไพเราะ สีหน้ายิ้มแย้มแจ่มใส รับบริการด้วยความเสมอภาค คำนึงถึงสิทธิของผู้ป่วย
ผู้ป่วยโรคเรื้อรัง : ต้องการทราบข้อมูลเกี่ยวกับโรคและการดูแลตนเองอย่างถูกต้อง ต้องการการบริการใกล้บ้านใกล้ใจ ลดภาวะแทรกซ้อน
ผู้ป่วยฉุกเฉิน : ได้รับบริการรวดเร็วและปลอดภัย 
ผู้ป่วยเฉพาะ : ผู้ป่วยเปราะบาง ,ผู้ป่วยติดเตียง,ผู้พิการ,ผู้ป่วยจิตเวช ต้องการให้ดูแลต่อเนื่อง  มีเจ้าหน้าทีดูแลเฉพาะที่มีการประสานงานระหว่างรพ.  ชุมชน และภาคีเครือข่ายได้                                                        </t>
  </si>
  <si>
    <t>ผู้รับผลงานอื่นๆ และความต้องการ</t>
  </si>
  <si>
    <t>Other Customers &amp; Requirements</t>
  </si>
  <si>
    <t>อบต. / องค์กรในชุมชน/ชุมชน/อสม. 
1. ให้บริการอย่างเสมอภาค และเท่าเทียมกัน พูดจาไพเราะ บริการด้วยจิตไมตรี  
2. ต้องการการประสานงานที่รวดเร็ว ต่อเนื่อง
3. ได้รับข้อมูลที่ถูกต้องรวดเร็วในเรื่องสุขภาพ
4. ได้รับบริการส่งเสริมสุขภาพ ครอบคลุมกลุ่มเป้าหมายอย่าง 
โรงเรียน
1. การประสานงานที่ดี
2. ความรู้ด้านสุขภาพ
3. ข้อมูลผลการดำเนินงานด้านสุขภาพ
สถานีตำรวจ
1. ต้องการบริการที่ถูกต้อง รวดเร็ว
2. ต้องการให้เจ้าหน้าที่มีพฤติกรรมบริการที่เหมาะสม พูดจา 
   ไพเราะ สีหน้ายิ้มแย้มแจ่มใส 
ที่ว่าการอำเภอ
1. บริการเสมอภาค พูดจาไพเราะ ได้รับการตรวจวินิจฉัยโรคได้ 
   ถูกต้อง บริการด้วยจิตไมตรี
สสจ.
1. ส่งข้อมูลให้ทันเวลา
2. เข้าร่วมประชุมทุกครั้ง
3. เข้าร่วมประชุมตรงเวลา
4. การประสานงานที่รวดเร็ว ถูกต้อง มีประสิทธิภาพ
 ตัวแทนยา/เจ้าหนี้อื่น ๆ 
1. จ่ายหนี้ตรงเวลา
2. ข้อมูลถูกต้อง
3. เช็คออกแล้วให้โทรแจ้งเจ้าหนี้ด้วย
ผู้นำท้องถิ่น
1. ต้องการให้จัดสถานที่ให้บริการให้สะอาด เรียบร้อย ร่มรื่น
2. ต้องการให้ออกตรวจสุขภาพผู้นำศาสนา/ผู้นำชุมชนอื่น ๆ 
   หรือโรคอื่น ๆ ที่เป็นปัญหา
3. แก้ไขปัญหาสุขภาพในชุมชน เช่น ควบคุมโรคไข้เลือดออก
   โดยการพ่นเคมี หรือโรคอื่น ๆ ที่เป็นปัญหา
4. ให้บริการผู้ป่วยที่มารับการรักษาที่โรงพยาบาลด้วยความ
    รวดเร็ว และเป็นธรรมเท่าเทียมกัน
5. ต้องการมีส่วนร่วมในการพัฒนาโรงพยาบาลในด้านต่าง ๆ 
    เช่น ร่วมเป็นกรรมการ
6. ต้องการได้รับการประสานงานที่ดี รวดเร็วในการส่งข่าวสาร 
หรือขอความร่วมมือจากผู้นำชุมชน
ศูนย์การเรียนเฉพาะความพิการ
1.ต้องการมีส่วนร่วมในการฟื้นฟูสมรรถภาพผู้พิการ (เด็กกลุ่มพิเศษ)</t>
  </si>
  <si>
    <t>ผู้มีส่วนได้ส่วนเสียและความต้องการ</t>
  </si>
  <si>
    <t>Stakeholders &amp; Requirements</t>
  </si>
  <si>
    <t>รพ.สต.
1. ประสานข้อมูล รับ Consult ผู้รับบริการคลินิกต่าง ๆ
2. ผู้นำด้านมาตรฐานบริการและเป็นศูนย์รับส่งต่อในคลินิก WCC /FP/ ANC/ทันตกรรม/HT/DM/COPD/Asthma/กายภาพบำบัด
3.พัฒนาศักยภาพด้านความรู้และทักษะในด้านการดูแลผู้ป่วย
สสจ. ปัตตานี :ผลลัพธ์ตามตัวชี้วัดที่กำหนด  
สสอ.:ความร่วมมือในการพัฒนาจัดบริการสุขภาพในชุมชน 
สปสช.: ส่งผลงานการปฏิบัติงานครบถ้วน ทันเวลา</t>
  </si>
  <si>
    <t>ผู้ส่งมอบ</t>
  </si>
  <si>
    <t>Suppliers</t>
  </si>
  <si>
    <r>
      <t xml:space="preserve"> -องค์การเภสัชกรรม
- บริษัทยาและเวชภัณฑ์
- บริษัทตรวจวิเคราะห์ทางเทคนิคการแพทย์  N-Health
- บริษัทเครื่องมือแพทย์
- ศูนย์วิทยาศาสตร์การแพทย์
- สำนักงานสาธารณสุขจังหวัดปัตตานีในด้านความรู้และ นโยบาย
- สถาบันการศึกษา  ส่งมอบ นักเรียน นักศึกษา อาจารย์คณะพยาบาล 
- โรงพยาบาลปัตตานี ส่งมอยผู้ป่วย refer back  ,มาตรฐาน service plan  
- เจ้าหนี้การค้าวัสดุ/ครุภัณฑ์</t>
    </r>
    <r>
      <rPr>
        <sz val="11"/>
        <rFont val="Tahoma"/>
        <family val="2"/>
        <scheme val="minor"/>
      </rPr>
      <t xml:space="preserve"> อื่นๆ                                                                                                                                                         - ศูนย์สนับสนุนบริการสุขภาพที่ 12 สงขลา                                                                                                                                       การสอบเทียบเครื่องมือแพทย์และซ่อมเครื่องมือแพทย์</t>
    </r>
  </si>
  <si>
    <t>พันธมิตรและบทบาท</t>
  </si>
  <si>
    <t>Partners &amp; Roles</t>
  </si>
  <si>
    <r>
      <rPr>
        <u/>
        <sz val="11"/>
        <rFont val="Tahoma"/>
        <family val="2"/>
        <scheme val="minor"/>
      </rPr>
      <t>สสอ.</t>
    </r>
    <r>
      <rPr>
        <sz val="11"/>
        <rFont val="Tahoma"/>
        <family val="2"/>
        <scheme val="minor"/>
      </rPr>
      <t xml:space="preserve">
-การประสานงานเครือข่ายในชุมชน
-การทำงานเชิงรุก
</t>
    </r>
    <r>
      <rPr>
        <u/>
        <sz val="11"/>
        <rFont val="Tahoma"/>
        <family val="2"/>
        <scheme val="minor"/>
      </rPr>
      <t>สสจ.ปัตตานี</t>
    </r>
    <r>
      <rPr>
        <sz val="11"/>
        <rFont val="Tahoma"/>
        <family val="2"/>
        <scheme val="minor"/>
      </rPr>
      <t xml:space="preserve">
- ผู้บังคับบัญชาเหนือขึ้นไป
- ประสานการรวบรวมข้อมูลทั้งอำเภอและจังหวัด
-สนับสนุนงบประมาณและบุคลากร
โรงพยาบาลปัตตานี/โรงพยาบาลศูนย์ยะลา/โรงพยาบาลธัญญารักษ์ปัตตานี  
-รับการรักษาดูแลผู้ป่วยที่มีภาวะแทรกซ้อนเกินขีดความสามารถจากโรงพยาบาลชุมชน
- พัฒนาความรู้ด้านวิชาการในการดูแลผู้ป่วยให้กับโรงพยาบาลชุมชน
</t>
    </r>
    <r>
      <rPr>
        <u/>
        <sz val="11"/>
        <rFont val="Tahoma"/>
        <family val="2"/>
        <scheme val="minor"/>
      </rPr>
      <t>รพ.สต.ในเครือข่าย</t>
    </r>
    <r>
      <rPr>
        <sz val="11"/>
        <rFont val="Tahoma"/>
        <family val="2"/>
        <scheme val="minor"/>
      </rPr>
      <t xml:space="preserve">
- ให้การดูแลผู้ป่วยปฐมภูมิ                                                                                                                                                               </t>
    </r>
    <r>
      <rPr>
        <u/>
        <sz val="11"/>
        <rFont val="Tahoma"/>
        <family val="2"/>
        <scheme val="minor"/>
      </rPr>
      <t>รพ.ใกล้เคียง</t>
    </r>
    <r>
      <rPr>
        <sz val="11"/>
        <rFont val="Tahoma"/>
        <family val="2"/>
        <scheme val="minor"/>
      </rPr>
      <t xml:space="preserve">  บทบาท สนับสนุนและช่วยเหลือทางด้านบริการและเวชภัณฑ์                                                                                        </t>
    </r>
    <r>
      <rPr>
        <u/>
        <sz val="11"/>
        <rFont val="Tahoma"/>
        <family val="2"/>
        <scheme val="minor"/>
      </rPr>
      <t>อบจ.</t>
    </r>
    <r>
      <rPr>
        <sz val="11"/>
        <rFont val="Tahoma"/>
        <family val="2"/>
        <scheme val="minor"/>
      </rPr>
      <t xml:space="preserve"> ให้งบประมาณในด้านการส่งเสริมป้องกันโรค                                                                                                                             </t>
    </r>
    <r>
      <rPr>
        <u/>
        <sz val="11"/>
        <rFont val="Tahoma"/>
        <family val="2"/>
        <scheme val="minor"/>
      </rPr>
      <t>ศูนย์อนามัยที่ 12 ยะล</t>
    </r>
    <r>
      <rPr>
        <sz val="11"/>
        <rFont val="Tahoma"/>
        <family val="2"/>
        <scheme val="minor"/>
      </rPr>
      <t xml:space="preserve">า ส่งตรวจคัดกรองผู้ป่วย down syndrome                                                                                                     </t>
    </r>
    <r>
      <rPr>
        <u/>
        <sz val="11"/>
        <rFont val="Tahoma"/>
        <family val="2"/>
        <scheme val="minor"/>
      </rPr>
      <t>ศูนย์วัณโรคที่ 12 ยะลา</t>
    </r>
    <r>
      <rPr>
        <sz val="11"/>
        <rFont val="Tahoma"/>
        <family val="2"/>
        <scheme val="minor"/>
      </rPr>
      <t xml:space="preserve"> ส่งตรวจชันสูตร ให้คำปรึกษา และบริการด้านยา                                                                                                </t>
    </r>
    <r>
      <rPr>
        <u/>
        <sz val="11"/>
        <rFont val="Tahoma"/>
        <family val="2"/>
        <scheme val="minor"/>
      </rPr>
      <t>สถานีตำรวจ/ทหาร</t>
    </r>
    <r>
      <rPr>
        <sz val="11"/>
        <rFont val="Tahoma"/>
        <family val="2"/>
        <scheme val="minor"/>
      </rPr>
      <t xml:space="preserve">  บทบาท คดี สถานการณ์ สายตรวจ เหตุการความไม่สงบ ความปลอดภัย</t>
    </r>
  </si>
  <si>
    <t xml:space="preserve">คู่ความร่วมมือและบทบาท </t>
  </si>
  <si>
    <t>Collaborators &amp; Roles</t>
  </si>
  <si>
    <t>สปสช./กรมบัญชีกลาง/ประกันสังคม
- สนับสนุนงบประมาณ
สสจ.ปัตตานี
- ผู้บังคับบัญชาเหนือขึ้นไป
- ประสานการรวบรวมข้อมูลทั้งอำเภอและจังหวัด
-สนับสนุนงบประมาณและบุคลากร
โรงพยาบาลปัตตานี/โรงพยาบาลศูนย์ยะลา
-รับการรักษาดูแลผู้ป่วยที่มีภาวะแทรกซ้อนเกินขีดความสามารถจากโรงพยาบาลชุมชน
- พัฒนาความรู้ด้านวิชาการในการดูแลผู้ป่วยให้กับโรงพยาบาลชุมชน
คณะพยาบาลศาสตร์ มอ.หาดใหญ่ 
-ความรู้ในงานวิชาการ  งานวิจัย 
สถานีตำรวจ/ทหาร 
-การดูแลผู้ป่วยจิตเวช  ผู้ป่วยคดี ผู้ป่วยยาเสพติด
อสม./อสค. 
-การดูแลผู้ป่วยเชิงรุก ผู้ป่วยติดเตียง รณรงค์การปรับพฤติกรรมสุขภาพ
กำนัน ผู้ใหญ่บ้าน  ผู้นำทางศาสนา
-ร่วมส่งเสริม ประชาสัมพันธ์ โน้มน้าว ความรู้และการปฏิบัติตัวที่ถูกต้องด้านสุขภาพ
อบต.
-สนับสนุนงบประมาณด้านสุขภาพ                                                                                                                                            สถานศึกษา                                                                                                                                                                                         - ให้ความร่วมมือด้านสุขภาพ</t>
  </si>
  <si>
    <t>เครือข่ายบริการและบทบาท</t>
  </si>
  <si>
    <t>Service Network &amp; Roles</t>
  </si>
  <si>
    <t xml:space="preserve">รพสต/PCU/อสม./Care giver 
-ส่งเสริมและป้องกันปัญหาสุขภาพโรคในพื้นที่
- รักษาผู้ป่วยในโรคเบื้องต้น
- ให้บริการผู้ป่วยโรค HT DM COPD  ที่ไม่มีภาวะแทรกซ้อน
- ติดตามดูแลผู้ป่วยที่บ้านอย่างต่อเนื่อง
- ประสานข้อมูลทางสุขภาพกับโรงพยาบาล                                                                                                                                     โรงพยาบาลปัตตานี และโรงพยาบาลยะลา ให้ความร่วมมือในรับผู้ป่วยเพื่อรักษาต่อ  และสนับสนุนวิชาการต่างๆ                </t>
  </si>
  <si>
    <t>บริการที่จ้างเหมา</t>
  </si>
  <si>
    <t>Contracted Services</t>
  </si>
  <si>
    <t xml:space="preserve">การกำจัดขยะติดเชื้อ ได้จัดจ้างบริษัทไฟศอลอีเนอร์จี จำกัด ในการมารับมูลฝอยติดเชื้อของโรงพยาบาล ณ ที่พักมูลฝอยติดเชื้อ 
จ้างเหมาระบบ x-ray digital 
</t>
  </si>
  <si>
    <t>ความร่วมมือในด้านการศึกษา</t>
  </si>
  <si>
    <t>Education Affiliation</t>
  </si>
  <si>
    <t xml:space="preserve">นักศึกษาฝึกงานจากสถานศึกษามัธยมจากจังหวัด  เรียนรู้ประสบการณ์การทำงานของระบบโรงพยาบาลเพื่อใช้ในการตัดสินใจศึกษาต่อ
 นักศึกษาวิทยาลัยพยาบาลบรมราชชนนี ยะลา  นักศึกษาวิทยาลัยสาธารณสุขสิรินธร ยะลา ศึกษางานชุมชน
กลุ่มนักศึกษาผู้ช่วยเหลือคนไข้ มาฝึกประสบการณ์ความเชี่ยงชาญ
กลุ่มนักเรียนช่างโรงเรียนเทคนิค มาฝึกปฏิบัติงานและความเชี่ยวชาญ                                                                                            วิทยาลัยชุมชน   มาฝึกการพยาบาลเบื้องต้น    งานชุมชน                                                                                                            คณะแพทย์ศาสตร์มหาวิทยาลัยนราธิวาสราชนครินทร์ </t>
  </si>
  <si>
    <t>ปัญหาสุขภาพที่สำคัญ</t>
  </si>
  <si>
    <t>Key Health Problems</t>
  </si>
  <si>
    <t>Acute  disease
   Non Trauma: ACS, Stroke, Sepsis, pneumonia 
   Trauma: Head injury  ,Fracture
Chronic disease:
    NCD: HT , DM,CKD 
   โรคติดเชื้อ  TB,covid-19
โรคระบาด/โรคอุบัติใหม่ : DHF, diarrhe,Hand foot and mouth diesease,covid-19
 อนามัยแม่และเด็ก: Anemiaในแม่และเด็ก,PIH,GDM,PPH,โภชนการเด็ก
สุขภาพจิตและยาเสพติด: Depress, จิตเภท,ผู้ป่วยจิตเวชที่มีพฤติกรรมรุนแรงเสี่ยงก่อความรุนแรงในชุมชน (SMI-V)</t>
  </si>
  <si>
    <t>สาขาการให้บริการเฉพาะทางที่สำคัญ</t>
  </si>
  <si>
    <t>Key Service Specialties</t>
  </si>
  <si>
    <t>เวชศาสตร์ครอบครัว,โรคทางช่องปากเฉพาะเด็ก , ศัลยกรรมในช่องปาก,สุขภาพจิตและยาเสพติด,จิตเวชเด็กและวัยรุ่น,กัญชาทางการแพทย์,กายภาพด้านกระดูกและกล้ามเนื้อ</t>
  </si>
  <si>
    <t>คุณลักษณะของบริการสุขภาพ</t>
  </si>
  <si>
    <t>Health Service Offering</t>
  </si>
  <si>
    <t xml:space="preserve">  1. การส่งเสริมป้องกันโรคเชิงรุกโดยการเข้าถึงชุมชน ให้ต่อเนื่องและมีประสิทธิภาพ                                                                           2.การจัดการบริการให้มีประสิทธิภาพ โดยขยายระยะเวลาการบริการ พัฒนาสมรรถนะวิชาชีพ  ปรับระบบริการให้รวดเร็วตอบสนองผู้รับบริการ พึงพอใจ                    
  3. การพัฒนาแนวทางการดูแลผู้ป่วยกลุ่มโรคสำคัญ โรคเรื้อรัง ดูแลต่อเนื่อง เชื่อมโยงสู่ชุมชน 
  4. การส่งต่อผู้ป่วยเสี่ยงสูง ผู้ป่วยทรุดลง รวดเร็ว ทันเวลา</t>
  </si>
  <si>
    <t xml:space="preserve">ระบบบริหารงานคุณภาพ </t>
  </si>
  <si>
    <t>Quality Management System</t>
  </si>
  <si>
    <t>1.กำหนดโครงสร้างการบริหารงานคุณภาพ และกำหนดบทบาทหน้าที่ความรับผิดชอบ ศูนย์คุณภาพเป็นผู้ประสานงานและอยู่ภายใต้การกำกับงานจากผู้อำนวยการโรงพยาบาล                                                     2.กำหนดแผนพัฒนาคุณภาพในทีมนำ ศูนย์คุณภาพและทีมคร่อมสายงานทุกปี และสื่อสารแผนให้เจ้าหน้าที่ในทุกระดับ                                                                                                                                    3.กำหนดการใช้ 3C PDSA และ 3C DALI ในการพัฒนาการบริหารงานคุณภาพ ทุกหน่วยงาน                           4.รวบรวมข้อมูล นำมาทบทวนและชี้นำในการพัฒนาคุณภาพ                                                               5.สร้างการเรียนรู้ ความเสี่ยง ความปลอดภัย พัฒนาทีมระบบแกนนำ รูปแบบเชิงปฏิบัติการ                               6.กำกับติดตามหน้างาน โดยการเยี่ยมนิเทศหน่วยงาน เยี่ยมสำรวจภายใน</t>
  </si>
  <si>
    <t>Hospital Profile OnePage</t>
  </si>
  <si>
    <t>Social Situation/Change</t>
  </si>
  <si>
    <t>Technological Situation/Change</t>
  </si>
  <si>
    <t>Economical Situation/Change</t>
  </si>
  <si>
    <t>Environmental Situation/Change</t>
  </si>
  <si>
    <t>Political Situation/Change</t>
  </si>
  <si>
    <t>ø</t>
  </si>
  <si>
    <t>ò</t>
  </si>
  <si>
    <t>÷</t>
  </si>
  <si>
    <t>จุดเน้น/เข็มมุ่ง</t>
  </si>
  <si>
    <t>ï</t>
  </si>
  <si>
    <t>ð</t>
  </si>
  <si>
    <t>ñ</t>
  </si>
  <si>
    <t>กฎหมาย กฎระเบียบ ข้อบังคับ</t>
  </si>
  <si>
    <t>คุณลักษณะของบริการ</t>
  </si>
  <si>
    <t>õ</t>
  </si>
  <si>
    <t>Suppliers (ผู้ส่งมอบ)</t>
  </si>
  <si>
    <t>Inputs (ปัจจัยนำเข้า)</t>
  </si>
  <si>
    <t>Processes (กระบวนการ)</t>
  </si>
  <si>
    <t>Outputs (ผลผลิต)</t>
  </si>
  <si>
    <t>Customers (ผู้รับผลงาน)</t>
  </si>
  <si>
    <t>ระบบงานสำคัญ</t>
  </si>
  <si>
    <t>กระบวนการทำงานสำคัญ</t>
  </si>
  <si>
    <t>ปัญหาสุขภาพสำคัญ</t>
  </si>
  <si>
    <t>คู่ความร่วมมือและบทบาท</t>
  </si>
  <si>
    <t>ผู้รับผลงานอื่นและความต้องการ</t>
  </si>
  <si>
    <t>ความร่วมมือด้านการศึกษา</t>
  </si>
  <si>
    <t>โครงร่างกำลังคน</t>
  </si>
  <si>
    <t>ปัจจัยผูกพันของกำลังคน</t>
  </si>
  <si>
    <t>ข้อกำหนด้านสุขภาพและความปลอดภัย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</si>
</sst>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Tahoma"/>
      <family val="2"/>
      <scheme val="minor"/>
    </font>
    <font>
      <b/>
      <sz val="11"/>
      <color theme="1"/>
      <name val="Tahoma"/>
      <family val="2"/>
      <scheme val="minor"/>
    </font>
    <font>
      <b/>
      <sz val="12"/>
      <color theme="1"/>
      <name val="Tahoma"/>
      <family val="2"/>
      <scheme val="minor"/>
    </font>
    <font>
      <sz val="14"/>
      <color theme="1"/>
      <name val="Tahoma"/>
      <family val="2"/>
      <scheme val="minor"/>
    </font>
    <font>
      <b/>
      <sz val="14"/>
      <color theme="1"/>
      <name val="Tahoma"/>
      <family val="2"/>
      <scheme val="minor"/>
    </font>
    <font>
      <b/>
      <sz val="14"/>
      <color theme="1"/>
      <name val="Wingdings"/>
      <charset val="2"/>
    </font>
    <font>
      <sz val="14"/>
      <color theme="1"/>
      <name val="Wingdings"/>
      <charset val="2"/>
    </font>
    <font>
      <sz val="11"/>
      <color rgb="FFFF0000"/>
      <name val="Tahoma"/>
      <family val="2"/>
      <scheme val="minor"/>
    </font>
    <font>
      <sz val="10"/>
      <color theme="1"/>
      <name val="Tahoma"/>
      <family val="2"/>
      <scheme val="minor"/>
    </font>
    <font>
      <b/>
      <sz val="11"/>
      <name val="Tahoma"/>
      <family val="2"/>
      <scheme val="minor"/>
    </font>
    <font>
      <sz val="11"/>
      <name val="Tahoma"/>
      <family val="2"/>
      <scheme val="minor"/>
    </font>
    <font>
      <b/>
      <sz val="12"/>
      <name val="Tahoma"/>
      <family val="2"/>
      <scheme val="minor"/>
    </font>
    <font>
      <sz val="11"/>
      <color rgb="FF000000"/>
      <name val="Tahoma"/>
      <family val="2"/>
      <scheme val="minor"/>
    </font>
    <font>
      <b/>
      <sz val="11"/>
      <color rgb="FF000000"/>
      <name val="Tahoma"/>
      <family val="2"/>
      <scheme val="minor"/>
    </font>
    <font>
      <b/>
      <sz val="12"/>
      <color rgb="FF000000"/>
      <name val="Tahoma"/>
      <family val="2"/>
      <scheme val="minor"/>
    </font>
    <font>
      <b/>
      <sz val="11"/>
      <color rgb="FFFF0000"/>
      <name val="Tahoma"/>
      <family val="2"/>
      <scheme val="minor"/>
    </font>
    <font>
      <b/>
      <u/>
      <sz val="11"/>
      <color rgb="FFFF0000"/>
      <name val="Tahoma"/>
      <family val="2"/>
      <scheme val="minor"/>
    </font>
    <font>
      <b/>
      <sz val="12"/>
      <color rgb="FFFF0000"/>
      <name val="Tahoma"/>
      <family val="2"/>
      <scheme val="minor"/>
    </font>
    <font>
      <u/>
      <sz val="11"/>
      <color theme="10"/>
      <name val="Tahoma"/>
      <family val="2"/>
      <scheme val="minor"/>
    </font>
    <font>
      <u/>
      <sz val="11"/>
      <color theme="1"/>
      <name val="Tahoma"/>
      <family val="2"/>
      <scheme val="minor"/>
    </font>
    <font>
      <u/>
      <sz val="11"/>
      <name val="Tahoma"/>
      <family val="2"/>
      <scheme val="minor"/>
    </font>
    <font>
      <sz val="14"/>
      <name val="BrowalliaUPC"/>
      <family val="2"/>
    </font>
    <font>
      <sz val="14"/>
      <color theme="1"/>
      <name val="BrowalliaUPC"/>
      <family val="2"/>
    </font>
    <font>
      <sz val="10"/>
      <name val="Arial"/>
      <family val="2"/>
    </font>
    <font>
      <sz val="12"/>
      <color theme="1"/>
      <name val="Calibri"/>
      <family val="2"/>
    </font>
    <font>
      <sz val="12"/>
      <name val="Tahoma"/>
      <family val="2"/>
      <scheme val="minor"/>
    </font>
  </fonts>
  <fills count="17">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CFF"/>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3">
    <xf numFmtId="0" fontId="0" fillId="0" borderId="0"/>
    <xf numFmtId="0" fontId="18" fillId="0" borderId="0" applyNumberFormat="0" applyFill="0" applyBorder="0" applyAlignment="0" applyProtection="0"/>
    <xf numFmtId="0" fontId="23" fillId="0" borderId="0"/>
  </cellStyleXfs>
  <cellXfs count="183">
    <xf numFmtId="0" fontId="0" fillId="0" borderId="0" xfId="0"/>
    <xf numFmtId="0" fontId="0" fillId="0" borderId="0" xfId="0" applyAlignment="1">
      <alignment vertical="top" wrapText="1"/>
    </xf>
    <xf numFmtId="0" fontId="0" fillId="2" borderId="0" xfId="0" applyFill="1" applyAlignment="1">
      <alignment vertical="top" wrapText="1"/>
    </xf>
    <xf numFmtId="0" fontId="0" fillId="3" borderId="0" xfId="0" applyFill="1" applyAlignment="1">
      <alignment vertical="top" wrapText="1"/>
    </xf>
    <xf numFmtId="0" fontId="0" fillId="4" borderId="0" xfId="0" applyFill="1" applyAlignment="1">
      <alignment vertical="top" wrapText="1"/>
    </xf>
    <xf numFmtId="0" fontId="0" fillId="5" borderId="0" xfId="0" applyFill="1" applyAlignment="1">
      <alignment vertical="top" wrapText="1"/>
    </xf>
    <xf numFmtId="0" fontId="0" fillId="6" borderId="0" xfId="0" applyFill="1" applyAlignment="1">
      <alignment vertical="top" wrapText="1"/>
    </xf>
    <xf numFmtId="0" fontId="0" fillId="7" borderId="0" xfId="0" applyFill="1" applyAlignment="1">
      <alignment vertical="top" wrapText="1"/>
    </xf>
    <xf numFmtId="0" fontId="1" fillId="7" borderId="0" xfId="0" applyFont="1" applyFill="1" applyAlignment="1">
      <alignment horizontal="center" vertical="top" wrapText="1"/>
    </xf>
    <xf numFmtId="0" fontId="1" fillId="0" borderId="0" xfId="0" applyFont="1" applyAlignment="1">
      <alignment vertical="top" wrapText="1"/>
    </xf>
    <xf numFmtId="0" fontId="1" fillId="8" borderId="0" xfId="0" applyFont="1" applyFill="1" applyAlignment="1">
      <alignment horizontal="center" vertical="top" wrapText="1"/>
    </xf>
    <xf numFmtId="0" fontId="0" fillId="8" borderId="0" xfId="0" applyFill="1" applyAlignment="1">
      <alignment vertical="top" wrapText="1"/>
    </xf>
    <xf numFmtId="0" fontId="1" fillId="9" borderId="0" xfId="0" applyFont="1" applyFill="1" applyAlignment="1">
      <alignment horizontal="center" vertical="top" wrapText="1"/>
    </xf>
    <xf numFmtId="0" fontId="0" fillId="9" borderId="0" xfId="0" applyFill="1" applyAlignment="1">
      <alignment vertical="top" wrapText="1"/>
    </xf>
    <xf numFmtId="0" fontId="0" fillId="10" borderId="0" xfId="0" applyFill="1" applyAlignment="1">
      <alignment vertical="top" wrapText="1"/>
    </xf>
    <xf numFmtId="0" fontId="1" fillId="6" borderId="0" xfId="0" applyFont="1" applyFill="1" applyAlignment="1">
      <alignment horizontal="center" vertical="top" wrapText="1"/>
    </xf>
    <xf numFmtId="0" fontId="1" fillId="11" borderId="0" xfId="0" applyFont="1" applyFill="1" applyAlignment="1">
      <alignment horizontal="center" vertical="top" wrapText="1"/>
    </xf>
    <xf numFmtId="0" fontId="0" fillId="11" borderId="0" xfId="0" applyFill="1" applyAlignment="1">
      <alignment vertical="top" wrapText="1"/>
    </xf>
    <xf numFmtId="0" fontId="0" fillId="12" borderId="0" xfId="0" applyFill="1" applyAlignment="1">
      <alignment vertical="top" wrapText="1"/>
    </xf>
    <xf numFmtId="0" fontId="1" fillId="12" borderId="0" xfId="0" applyFont="1" applyFill="1" applyAlignment="1">
      <alignment vertical="top" wrapText="1"/>
    </xf>
    <xf numFmtId="0" fontId="1" fillId="6" borderId="0" xfId="0" applyFont="1" applyFill="1" applyAlignment="1">
      <alignment vertical="top" wrapText="1"/>
    </xf>
    <xf numFmtId="0" fontId="1" fillId="10" borderId="0" xfId="0" applyFont="1" applyFill="1" applyAlignment="1">
      <alignment vertical="top" wrapText="1"/>
    </xf>
    <xf numFmtId="0" fontId="1" fillId="3" borderId="0" xfId="0" applyFont="1" applyFill="1" applyAlignment="1">
      <alignment vertical="top" wrapText="1"/>
    </xf>
    <xf numFmtId="0" fontId="1" fillId="5" borderId="0" xfId="0" applyFont="1" applyFill="1" applyAlignment="1">
      <alignment vertical="top" wrapText="1"/>
    </xf>
    <xf numFmtId="0" fontId="1" fillId="2" borderId="0" xfId="0" applyFont="1" applyFill="1" applyAlignment="1">
      <alignment vertical="top" wrapText="1"/>
    </xf>
    <xf numFmtId="0" fontId="0" fillId="13" borderId="0" xfId="0" applyFill="1" applyAlignment="1">
      <alignment vertical="top" wrapText="1"/>
    </xf>
    <xf numFmtId="0" fontId="1" fillId="13" borderId="0" xfId="0" applyFont="1" applyFill="1" applyAlignment="1">
      <alignment vertical="top" wrapText="1"/>
    </xf>
    <xf numFmtId="0" fontId="5" fillId="13" borderId="0" xfId="0" applyFont="1" applyFill="1" applyAlignment="1">
      <alignment horizontal="center" vertical="top" wrapText="1"/>
    </xf>
    <xf numFmtId="0" fontId="6" fillId="13" borderId="0" xfId="0" applyFont="1" applyFill="1" applyAlignment="1">
      <alignment horizontal="center" vertical="top" wrapText="1"/>
    </xf>
    <xf numFmtId="0" fontId="1" fillId="14" borderId="0" xfId="0" applyFont="1" applyFill="1" applyAlignment="1">
      <alignment vertical="top" wrapText="1"/>
    </xf>
    <xf numFmtId="0" fontId="0" fillId="14" borderId="0" xfId="0" applyFill="1" applyAlignment="1">
      <alignment horizontal="left" vertical="top" wrapText="1"/>
    </xf>
    <xf numFmtId="0" fontId="3" fillId="13" borderId="0" xfId="0" applyFont="1" applyFill="1" applyAlignment="1">
      <alignment vertical="top" wrapText="1"/>
    </xf>
    <xf numFmtId="0" fontId="3" fillId="0" borderId="0" xfId="0" applyFont="1" applyAlignment="1">
      <alignment vertical="top" wrapText="1"/>
    </xf>
    <xf numFmtId="0" fontId="4" fillId="0" borderId="0" xfId="0" applyFont="1" applyAlignment="1">
      <alignment horizontal="center" vertical="top" wrapText="1"/>
    </xf>
    <xf numFmtId="0" fontId="0" fillId="15" borderId="0" xfId="0" applyFill="1" applyAlignment="1">
      <alignment vertical="top" wrapText="1"/>
    </xf>
    <xf numFmtId="0" fontId="1" fillId="15" borderId="0" xfId="0" applyFont="1" applyFill="1" applyAlignment="1">
      <alignment vertical="top" wrapText="1"/>
    </xf>
    <xf numFmtId="0" fontId="0" fillId="0" borderId="0" xfId="0" applyAlignment="1">
      <alignment vertical="top"/>
    </xf>
    <xf numFmtId="0" fontId="2" fillId="0" borderId="0" xfId="0" applyFont="1" applyAlignment="1">
      <alignment horizontal="center" vertical="top"/>
    </xf>
    <xf numFmtId="0" fontId="0" fillId="0" borderId="1" xfId="0" applyBorder="1" applyAlignment="1">
      <alignment vertical="top"/>
    </xf>
    <xf numFmtId="0" fontId="0" fillId="0" borderId="0" xfId="0" applyAlignment="1">
      <alignment horizontal="center" vertical="top" wrapText="1"/>
    </xf>
    <xf numFmtId="0" fontId="0" fillId="4" borderId="1" xfId="0" applyFill="1" applyBorder="1" applyAlignment="1">
      <alignment vertical="top"/>
    </xf>
    <xf numFmtId="0" fontId="1" fillId="4" borderId="1" xfId="0" applyFont="1" applyFill="1" applyBorder="1" applyAlignment="1">
      <alignment vertical="top" wrapText="1"/>
    </xf>
    <xf numFmtId="0" fontId="1" fillId="4" borderId="1" xfId="0" applyFont="1" applyFill="1" applyBorder="1" applyAlignment="1">
      <alignment vertical="top"/>
    </xf>
    <xf numFmtId="0" fontId="1" fillId="4" borderId="0" xfId="0" applyFont="1" applyFill="1" applyAlignment="1">
      <alignment vertical="top" wrapText="1"/>
    </xf>
    <xf numFmtId="0" fontId="0" fillId="4" borderId="0" xfId="0" applyFill="1" applyAlignment="1">
      <alignment vertical="top"/>
    </xf>
    <xf numFmtId="0" fontId="2" fillId="4" borderId="1" xfId="0" applyFont="1" applyFill="1" applyBorder="1" applyAlignment="1">
      <alignment horizontal="center" vertical="top" wrapText="1"/>
    </xf>
    <xf numFmtId="0" fontId="2" fillId="4" borderId="1" xfId="0" applyFont="1" applyFill="1" applyBorder="1" applyAlignment="1">
      <alignment horizontal="center" vertical="top"/>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0" fillId="0" borderId="1" xfId="0" applyBorder="1" applyAlignment="1">
      <alignment vertical="top" wrapText="1"/>
    </xf>
    <xf numFmtId="0" fontId="2" fillId="7" borderId="0" xfId="0" applyFont="1" applyFill="1" applyAlignment="1">
      <alignment horizontal="left" vertical="top"/>
    </xf>
    <xf numFmtId="0" fontId="4" fillId="4" borderId="0" xfId="0" applyFont="1" applyFill="1" applyAlignment="1">
      <alignment horizontal="center" vertical="top" wrapText="1"/>
    </xf>
    <xf numFmtId="0" fontId="7" fillId="0" borderId="0" xfId="0" applyFont="1" applyAlignment="1">
      <alignment horizontal="center" vertical="top" wrapText="1"/>
    </xf>
    <xf numFmtId="0" fontId="2" fillId="0" borderId="0" xfId="0" applyFont="1" applyAlignment="1">
      <alignment vertical="center" wrapText="1"/>
    </xf>
    <xf numFmtId="0" fontId="9" fillId="4" borderId="1" xfId="0" applyFont="1" applyFill="1" applyBorder="1" applyAlignment="1">
      <alignment vertical="top" wrapText="1"/>
    </xf>
    <xf numFmtId="0" fontId="10" fillId="4" borderId="1" xfId="0" applyFont="1" applyFill="1" applyBorder="1" applyAlignment="1">
      <alignment vertical="top"/>
    </xf>
    <xf numFmtId="0" fontId="10" fillId="0" borderId="1" xfId="0" applyFont="1" applyBorder="1" applyAlignment="1">
      <alignment vertical="top"/>
    </xf>
    <xf numFmtId="0" fontId="9" fillId="11" borderId="0" xfId="0" applyFont="1" applyFill="1" applyAlignment="1">
      <alignment vertical="top" wrapText="1"/>
    </xf>
    <xf numFmtId="0" fontId="11" fillId="11" borderId="0" xfId="0" applyFont="1" applyFill="1" applyAlignment="1">
      <alignment horizontal="center" vertical="top" wrapText="1"/>
    </xf>
    <xf numFmtId="0" fontId="10" fillId="11" borderId="0" xfId="0" applyFont="1" applyFill="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xf>
    <xf numFmtId="0" fontId="10" fillId="0" borderId="0" xfId="0" applyFont="1" applyAlignment="1">
      <alignment vertical="top"/>
    </xf>
    <xf numFmtId="0" fontId="7" fillId="0" borderId="1" xfId="0" applyFont="1" applyBorder="1" applyAlignment="1">
      <alignment vertical="top" wrapText="1"/>
    </xf>
    <xf numFmtId="0" fontId="12" fillId="0" borderId="0" xfId="0" applyFont="1" applyAlignment="1">
      <alignment vertical="top" wrapText="1"/>
    </xf>
    <xf numFmtId="0" fontId="12" fillId="4" borderId="1" xfId="0" applyFont="1" applyFill="1" applyBorder="1" applyAlignment="1">
      <alignment vertical="top"/>
    </xf>
    <xf numFmtId="0" fontId="12" fillId="4" borderId="0" xfId="0" applyFont="1" applyFill="1" applyAlignment="1">
      <alignment vertical="top" wrapText="1"/>
    </xf>
    <xf numFmtId="0" fontId="13" fillId="4" borderId="0" xfId="0" applyFont="1" applyFill="1" applyAlignment="1">
      <alignment vertical="top" wrapText="1"/>
    </xf>
    <xf numFmtId="0" fontId="13" fillId="0" borderId="0" xfId="0" applyFont="1" applyAlignment="1">
      <alignment vertical="top" wrapText="1"/>
    </xf>
    <xf numFmtId="0" fontId="12" fillId="6" borderId="0" xfId="0" applyFont="1" applyFill="1" applyAlignment="1">
      <alignment vertical="top"/>
    </xf>
    <xf numFmtId="0" fontId="12" fillId="0" borderId="0" xfId="0" applyFont="1" applyAlignment="1">
      <alignment vertical="top"/>
    </xf>
    <xf numFmtId="0" fontId="13" fillId="4" borderId="1" xfId="0" applyFont="1" applyFill="1" applyBorder="1" applyAlignment="1">
      <alignment horizontal="center" vertical="top"/>
    </xf>
    <xf numFmtId="0" fontId="12" fillId="4" borderId="0" xfId="0" applyFont="1" applyFill="1" applyAlignment="1">
      <alignment vertical="top"/>
    </xf>
    <xf numFmtId="0" fontId="13" fillId="4" borderId="1" xfId="0" applyFont="1" applyFill="1" applyBorder="1" applyAlignment="1">
      <alignment vertical="top"/>
    </xf>
    <xf numFmtId="0" fontId="12" fillId="0" borderId="1" xfId="0" applyFont="1" applyBorder="1" applyAlignment="1" applyProtection="1">
      <alignment vertical="top"/>
      <protection locked="0"/>
    </xf>
    <xf numFmtId="0" fontId="13" fillId="4" borderId="3" xfId="0" applyFont="1" applyFill="1" applyBorder="1" applyAlignment="1">
      <alignment vertical="top"/>
    </xf>
    <xf numFmtId="0" fontId="12" fillId="4" borderId="7" xfId="0" applyFont="1" applyFill="1" applyBorder="1" applyAlignment="1">
      <alignment vertical="top"/>
    </xf>
    <xf numFmtId="0" fontId="12" fillId="0" borderId="1" xfId="0" applyFont="1" applyBorder="1" applyAlignment="1">
      <alignment vertical="top"/>
    </xf>
    <xf numFmtId="0" fontId="13" fillId="4" borderId="0" xfId="0" applyFont="1" applyFill="1" applyAlignment="1">
      <alignment vertical="top"/>
    </xf>
    <xf numFmtId="0" fontId="13" fillId="0" borderId="0" xfId="0" applyFont="1" applyAlignment="1">
      <alignment vertical="top"/>
    </xf>
    <xf numFmtId="0" fontId="12" fillId="4" borderId="2" xfId="0" applyFont="1" applyFill="1" applyBorder="1" applyAlignment="1">
      <alignment vertical="top"/>
    </xf>
    <xf numFmtId="0" fontId="12" fillId="4" borderId="6" xfId="0" applyFont="1" applyFill="1" applyBorder="1" applyAlignment="1">
      <alignment vertical="top"/>
    </xf>
    <xf numFmtId="0" fontId="12" fillId="4" borderId="3" xfId="0" applyFont="1" applyFill="1" applyBorder="1" applyAlignment="1">
      <alignment vertical="top"/>
    </xf>
    <xf numFmtId="0" fontId="12" fillId="0" borderId="3" xfId="0" applyFont="1" applyBorder="1" applyAlignment="1">
      <alignment vertical="top"/>
    </xf>
    <xf numFmtId="0" fontId="10" fillId="0" borderId="0" xfId="0" applyFont="1" applyAlignment="1">
      <alignment horizontal="right" vertical="top" wrapText="1"/>
    </xf>
    <xf numFmtId="14" fontId="10" fillId="0" borderId="0" xfId="0" applyNumberFormat="1" applyFont="1" applyAlignment="1">
      <alignment horizontal="right" vertical="top" wrapText="1"/>
    </xf>
    <xf numFmtId="0" fontId="7" fillId="0" borderId="0" xfId="0" applyFont="1" applyAlignment="1">
      <alignment vertical="top" wrapText="1"/>
    </xf>
    <xf numFmtId="0" fontId="7" fillId="4" borderId="0" xfId="0" applyFont="1" applyFill="1" applyAlignment="1">
      <alignment vertical="top"/>
    </xf>
    <xf numFmtId="0" fontId="15" fillId="4" borderId="5" xfId="0" applyFont="1" applyFill="1" applyBorder="1" applyAlignment="1">
      <alignment horizontal="left" vertical="top"/>
    </xf>
    <xf numFmtId="0" fontId="15" fillId="4" borderId="0" xfId="0" applyFont="1" applyFill="1" applyAlignment="1">
      <alignment vertical="top"/>
    </xf>
    <xf numFmtId="0" fontId="15" fillId="0" borderId="0" xfId="0" applyFont="1" applyAlignment="1">
      <alignment vertical="top"/>
    </xf>
    <xf numFmtId="0" fontId="15" fillId="4" borderId="1" xfId="0" applyFont="1" applyFill="1" applyBorder="1" applyAlignment="1">
      <alignment horizontal="center" vertical="top"/>
    </xf>
    <xf numFmtId="0" fontId="15" fillId="4" borderId="1" xfId="0" applyFont="1" applyFill="1" applyBorder="1" applyAlignment="1">
      <alignment horizontal="center" vertical="top" wrapText="1"/>
    </xf>
    <xf numFmtId="0" fontId="18" fillId="0" borderId="1" xfId="1" applyBorder="1" applyAlignment="1" applyProtection="1">
      <alignment vertical="top"/>
    </xf>
    <xf numFmtId="0" fontId="12" fillId="0" borderId="0" xfId="0" applyFont="1"/>
    <xf numFmtId="0" fontId="10" fillId="0" borderId="1" xfId="0" applyFont="1" applyBorder="1" applyAlignment="1">
      <alignment vertical="top" wrapText="1"/>
    </xf>
    <xf numFmtId="0" fontId="0" fillId="0" borderId="0" xfId="0" applyAlignment="1">
      <alignment wrapText="1"/>
    </xf>
    <xf numFmtId="0" fontId="12" fillId="0" borderId="1" xfId="0" applyFont="1" applyBorder="1" applyAlignment="1">
      <alignment horizontal="center" vertical="top"/>
    </xf>
    <xf numFmtId="0" fontId="0" fillId="0" borderId="1" xfId="0" applyBorder="1" applyAlignment="1">
      <alignment horizontal="center" vertical="top" wrapText="1"/>
    </xf>
    <xf numFmtId="0" fontId="12" fillId="4" borderId="0" xfId="0" applyFont="1" applyFill="1" applyAlignment="1">
      <alignment horizontal="center" vertical="top"/>
    </xf>
    <xf numFmtId="0" fontId="12" fillId="4" borderId="6" xfId="0" applyFont="1" applyFill="1" applyBorder="1" applyAlignment="1">
      <alignment horizontal="center" vertical="top"/>
    </xf>
    <xf numFmtId="0" fontId="12" fillId="4" borderId="7" xfId="0" applyFont="1" applyFill="1" applyBorder="1" applyAlignment="1">
      <alignment horizontal="center" vertical="top"/>
    </xf>
    <xf numFmtId="0" fontId="12" fillId="0" borderId="3" xfId="0" applyFont="1" applyBorder="1" applyAlignment="1">
      <alignment horizontal="center" vertical="top"/>
    </xf>
    <xf numFmtId="0" fontId="12" fillId="0" borderId="0" xfId="0" applyFont="1" applyAlignment="1">
      <alignment horizontal="center" vertical="top"/>
    </xf>
    <xf numFmtId="0" fontId="12" fillId="0" borderId="1" xfId="0" applyFont="1" applyBorder="1" applyAlignment="1" applyProtection="1">
      <alignment horizontal="center" vertical="top"/>
      <protection locked="0"/>
    </xf>
    <xf numFmtId="0" fontId="7" fillId="0" borderId="1" xfId="0" applyFont="1" applyBorder="1" applyAlignment="1" applyProtection="1">
      <alignment horizontal="center" vertical="top"/>
      <protection locked="0"/>
    </xf>
    <xf numFmtId="49" fontId="0" fillId="0" borderId="1" xfId="0" applyNumberFormat="1" applyBorder="1" applyAlignment="1">
      <alignment horizontal="center" vertical="top" wrapText="1"/>
    </xf>
    <xf numFmtId="0" fontId="0" fillId="0" borderId="1" xfId="0" applyBorder="1" applyAlignment="1">
      <alignment horizontal="left" vertical="top" wrapText="1"/>
    </xf>
    <xf numFmtId="0" fontId="20" fillId="0" borderId="1" xfId="1" applyFont="1" applyBorder="1" applyAlignment="1" applyProtection="1">
      <alignment vertical="top"/>
    </xf>
    <xf numFmtId="15" fontId="10" fillId="0" borderId="1" xfId="0" applyNumberFormat="1" applyFont="1" applyBorder="1" applyAlignment="1">
      <alignment horizontal="left" vertical="top"/>
    </xf>
    <xf numFmtId="0" fontId="9" fillId="4" borderId="1" xfId="0" applyFont="1" applyFill="1" applyBorder="1" applyAlignment="1">
      <alignment horizontal="center" vertical="top"/>
    </xf>
    <xf numFmtId="3" fontId="0" fillId="0" borderId="1" xfId="0" applyNumberFormat="1" applyBorder="1" applyAlignment="1">
      <alignment vertical="top" wrapText="1"/>
    </xf>
    <xf numFmtId="20" fontId="0" fillId="4" borderId="1" xfId="0" applyNumberFormat="1" applyFill="1" applyBorder="1" applyAlignment="1">
      <alignment vertical="top" wrapText="1"/>
    </xf>
    <xf numFmtId="0" fontId="12" fillId="16" borderId="3" xfId="0" applyFont="1" applyFill="1" applyBorder="1" applyAlignment="1">
      <alignment vertical="top"/>
    </xf>
    <xf numFmtId="0" fontId="12" fillId="16" borderId="1" xfId="0" applyFont="1" applyFill="1" applyBorder="1" applyAlignment="1">
      <alignment vertical="top"/>
    </xf>
    <xf numFmtId="0" fontId="0" fillId="0" borderId="1" xfId="0" applyBorder="1" applyAlignment="1">
      <alignment horizontal="center"/>
    </xf>
    <xf numFmtId="0" fontId="10" fillId="0" borderId="1" xfId="0" applyFont="1" applyBorder="1" applyAlignment="1">
      <alignment horizontal="center" vertical="top" wrapText="1"/>
    </xf>
    <xf numFmtId="3" fontId="0" fillId="0" borderId="1" xfId="0" applyNumberFormat="1" applyBorder="1" applyAlignment="1">
      <alignment horizontal="center" vertical="top" wrapText="1"/>
    </xf>
    <xf numFmtId="1" fontId="0" fillId="0" borderId="0" xfId="0" applyNumberFormat="1"/>
    <xf numFmtId="1" fontId="0" fillId="0" borderId="1" xfId="0" applyNumberFormat="1" applyBorder="1" applyAlignment="1">
      <alignment horizontal="center"/>
    </xf>
    <xf numFmtId="0" fontId="0" fillId="0" borderId="1" xfId="0" applyBorder="1" applyAlignment="1">
      <alignment wrapText="1"/>
    </xf>
    <xf numFmtId="0" fontId="21" fillId="0" borderId="1" xfId="0" applyFont="1" applyBorder="1"/>
    <xf numFmtId="0" fontId="0" fillId="0" borderId="1" xfId="0" applyBorder="1"/>
    <xf numFmtId="0" fontId="22" fillId="0" borderId="1" xfId="0" applyFont="1" applyBorder="1" applyAlignment="1">
      <alignment horizontal="center" vertical="center"/>
    </xf>
    <xf numFmtId="1" fontId="0" fillId="0" borderId="1" xfId="0" applyNumberFormat="1" applyBorder="1"/>
    <xf numFmtId="0" fontId="24" fillId="0" borderId="1" xfId="0" applyFont="1" applyBorder="1" applyAlignment="1">
      <alignment horizontal="left"/>
    </xf>
    <xf numFmtId="0" fontId="12" fillId="2" borderId="6" xfId="0" applyFont="1" applyFill="1" applyBorder="1" applyAlignment="1">
      <alignment vertical="top"/>
    </xf>
    <xf numFmtId="0" fontId="25" fillId="0" borderId="1" xfId="2" applyFont="1" applyBorder="1" applyAlignment="1">
      <alignment horizontal="left"/>
    </xf>
    <xf numFmtId="0" fontId="10" fillId="0" borderId="1" xfId="0" applyFont="1" applyBorder="1" applyAlignment="1" applyProtection="1">
      <alignment horizontal="center" vertical="top"/>
      <protection locked="0"/>
    </xf>
    <xf numFmtId="0" fontId="9" fillId="4" borderId="1" xfId="0" applyFont="1" applyFill="1" applyBorder="1" applyAlignment="1">
      <alignment vertical="top"/>
    </xf>
    <xf numFmtId="0" fontId="9" fillId="4" borderId="3" xfId="0" applyFont="1" applyFill="1" applyBorder="1" applyAlignment="1">
      <alignment vertical="top"/>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4" borderId="3"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4" xfId="0" applyFont="1" applyFill="1" applyBorder="1" applyAlignment="1">
      <alignment horizontal="left" vertical="top"/>
    </xf>
    <xf numFmtId="0" fontId="10" fillId="4" borderId="3" xfId="0" applyFont="1" applyFill="1" applyBorder="1" applyAlignment="1">
      <alignment horizontal="left" vertical="top"/>
    </xf>
    <xf numFmtId="0" fontId="2" fillId="6" borderId="0" xfId="0" applyFont="1" applyFill="1" applyAlignment="1">
      <alignment horizontal="center" vertical="center" wrapText="1"/>
    </xf>
    <xf numFmtId="0" fontId="2" fillId="6" borderId="12" xfId="0" applyFont="1" applyFill="1" applyBorder="1" applyAlignment="1">
      <alignment horizontal="center" vertical="center" wrapText="1"/>
    </xf>
    <xf numFmtId="0" fontId="1" fillId="4" borderId="4" xfId="0" applyFont="1" applyFill="1" applyBorder="1" applyAlignment="1">
      <alignment horizontal="left" vertical="top" wrapText="1"/>
    </xf>
    <xf numFmtId="0" fontId="17" fillId="6" borderId="0" xfId="0" applyFont="1" applyFill="1" applyAlignment="1">
      <alignment horizontal="center" vertical="center"/>
    </xf>
    <xf numFmtId="0" fontId="17" fillId="6" borderId="12" xfId="0" applyFont="1" applyFill="1" applyBorder="1" applyAlignment="1">
      <alignment horizontal="center" vertical="center"/>
    </xf>
    <xf numFmtId="0" fontId="9" fillId="4" borderId="1" xfId="0" applyFont="1" applyFill="1" applyBorder="1" applyAlignment="1">
      <alignment horizontal="center" vertical="top"/>
    </xf>
    <xf numFmtId="0" fontId="15" fillId="4" borderId="2" xfId="0" applyFont="1" applyFill="1" applyBorder="1" applyAlignment="1">
      <alignment horizontal="left" vertical="top" wrapText="1"/>
    </xf>
    <xf numFmtId="0" fontId="15" fillId="4" borderId="4" xfId="0" applyFont="1" applyFill="1" applyBorder="1" applyAlignment="1">
      <alignment horizontal="left" vertical="top" wrapText="1"/>
    </xf>
    <xf numFmtId="0" fontId="15" fillId="4" borderId="3" xfId="0" applyFont="1" applyFill="1" applyBorder="1" applyAlignment="1">
      <alignment horizontal="left" vertical="top"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13" fillId="4" borderId="5" xfId="0" applyFont="1" applyFill="1" applyBorder="1" applyAlignment="1">
      <alignment horizontal="center" vertical="top"/>
    </xf>
    <xf numFmtId="0" fontId="13" fillId="4" borderId="6" xfId="0" applyFont="1" applyFill="1" applyBorder="1" applyAlignment="1">
      <alignment horizontal="center" vertical="top"/>
    </xf>
    <xf numFmtId="0" fontId="13" fillId="4" borderId="12" xfId="0" applyFont="1" applyFill="1" applyBorder="1" applyAlignment="1">
      <alignment horizontal="center" vertical="top"/>
    </xf>
    <xf numFmtId="0" fontId="13" fillId="4" borderId="11" xfId="0" applyFont="1" applyFill="1" applyBorder="1" applyAlignment="1">
      <alignment horizontal="center" vertical="top"/>
    </xf>
    <xf numFmtId="0" fontId="15" fillId="4" borderId="1" xfId="0" applyFont="1" applyFill="1" applyBorder="1" applyAlignment="1">
      <alignment horizontal="left" vertical="top" wrapText="1"/>
    </xf>
    <xf numFmtId="0" fontId="15" fillId="4" borderId="1" xfId="0" applyFont="1" applyFill="1" applyBorder="1" applyAlignment="1">
      <alignment horizontal="left" vertical="top"/>
    </xf>
    <xf numFmtId="0" fontId="13" fillId="4" borderId="8" xfId="0" applyFont="1" applyFill="1" applyBorder="1" applyAlignment="1">
      <alignment horizontal="left" vertical="top"/>
    </xf>
    <xf numFmtId="0" fontId="13" fillId="4" borderId="9" xfId="0" applyFont="1" applyFill="1" applyBorder="1" applyAlignment="1">
      <alignment horizontal="left" vertical="top"/>
    </xf>
    <xf numFmtId="0" fontId="13" fillId="4" borderId="10" xfId="0" applyFont="1" applyFill="1" applyBorder="1" applyAlignment="1">
      <alignment horizontal="left" vertical="top"/>
    </xf>
    <xf numFmtId="0" fontId="13" fillId="4" borderId="11" xfId="0" applyFont="1" applyFill="1" applyBorder="1" applyAlignment="1">
      <alignment horizontal="left" vertical="top"/>
    </xf>
    <xf numFmtId="0" fontId="13" fillId="4" borderId="7" xfId="0" applyFont="1" applyFill="1" applyBorder="1" applyAlignment="1">
      <alignment horizontal="center" vertical="top"/>
    </xf>
    <xf numFmtId="0" fontId="14" fillId="6" borderId="0" xfId="0" applyFont="1" applyFill="1" applyAlignment="1">
      <alignment horizontal="center" vertical="center"/>
    </xf>
    <xf numFmtId="0" fontId="14" fillId="6" borderId="12" xfId="0" applyFont="1" applyFill="1" applyBorder="1" applyAlignment="1">
      <alignment horizontal="center" vertical="center"/>
    </xf>
    <xf numFmtId="0" fontId="13" fillId="4" borderId="2" xfId="0" applyFont="1" applyFill="1" applyBorder="1" applyAlignment="1">
      <alignment horizontal="center" vertical="top"/>
    </xf>
    <xf numFmtId="0" fontId="13" fillId="4" borderId="4" xfId="0" applyFont="1" applyFill="1" applyBorder="1" applyAlignment="1">
      <alignment horizontal="center" vertical="top"/>
    </xf>
    <xf numFmtId="0" fontId="13" fillId="4" borderId="3" xfId="0" applyFont="1" applyFill="1" applyBorder="1" applyAlignment="1">
      <alignment horizontal="center" vertical="top"/>
    </xf>
    <xf numFmtId="0" fontId="9" fillId="4" borderId="5" xfId="0" applyFont="1" applyFill="1" applyBorder="1" applyAlignment="1">
      <alignment horizontal="left" vertical="top"/>
    </xf>
    <xf numFmtId="0" fontId="9" fillId="4" borderId="7" xfId="0" applyFont="1" applyFill="1" applyBorder="1" applyAlignment="1">
      <alignment horizontal="left" vertical="top"/>
    </xf>
    <xf numFmtId="0" fontId="9" fillId="4" borderId="2" xfId="0" applyFont="1" applyFill="1" applyBorder="1" applyAlignment="1">
      <alignment horizontal="center" vertical="top"/>
    </xf>
    <xf numFmtId="0" fontId="9" fillId="4" borderId="4" xfId="0" applyFont="1" applyFill="1" applyBorder="1" applyAlignment="1">
      <alignment horizontal="center" vertical="top"/>
    </xf>
    <xf numFmtId="0" fontId="9" fillId="4" borderId="3" xfId="0" applyFont="1" applyFill="1" applyBorder="1" applyAlignment="1">
      <alignment horizontal="center" vertical="top"/>
    </xf>
    <xf numFmtId="0" fontId="0" fillId="4" borderId="1" xfId="0" applyFill="1" applyBorder="1" applyAlignment="1">
      <alignment horizontal="center" vertical="top" wrapText="1"/>
    </xf>
    <xf numFmtId="0" fontId="0" fillId="4" borderId="1" xfId="0" applyFill="1" applyBorder="1" applyAlignment="1">
      <alignment horizontal="center" vertical="center" wrapText="1"/>
    </xf>
    <xf numFmtId="0" fontId="8" fillId="0" borderId="0" xfId="0" applyFont="1" applyAlignment="1">
      <alignment horizontal="center" vertical="top"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11" fillId="6" borderId="0" xfId="0" applyFont="1" applyFill="1" applyAlignment="1">
      <alignment horizontal="center" vertical="center" wrapText="1"/>
    </xf>
    <xf numFmtId="0" fontId="11" fillId="6" borderId="12" xfId="0" applyFont="1" applyFill="1" applyBorder="1" applyAlignment="1">
      <alignment horizontal="center" vertical="center" wrapText="1"/>
    </xf>
    <xf numFmtId="0" fontId="0" fillId="16" borderId="2" xfId="0" applyFill="1" applyBorder="1" applyAlignment="1">
      <alignment horizontal="left" vertical="top" wrapText="1"/>
    </xf>
    <xf numFmtId="0" fontId="7" fillId="16" borderId="3" xfId="0" applyFont="1" applyFill="1" applyBorder="1" applyAlignment="1">
      <alignment horizontal="left" vertical="top" wrapText="1"/>
    </xf>
    <xf numFmtId="0" fontId="13" fillId="4" borderId="13" xfId="0" applyFont="1" applyFill="1" applyBorder="1" applyAlignment="1">
      <alignment horizontal="left" vertical="top" wrapText="1"/>
    </xf>
    <xf numFmtId="0" fontId="12" fillId="4" borderId="0" xfId="0" applyFont="1" applyFill="1" applyAlignment="1">
      <alignment horizontal="left" vertical="top" wrapText="1"/>
    </xf>
  </cellXfs>
  <cellStyles count="3">
    <cellStyle name="Hyperlink" xfId="1" builtinId="8"/>
    <cellStyle name="Normal 2" xfId="2" xr:uid="{21DC8C35-D8A5-4603-8A44-9216B8FFC7BF}"/>
    <cellStyle name="ปกติ"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ugar_k7918@yahoo.com,sugark7918@gmail.com" TargetMode="External"/><Relationship Id="rId2" Type="http://schemas.openxmlformats.org/officeDocument/2006/relationships/hyperlink" Target="mailto:sugar_k7918@yahoo.com,sugark7918@gmail.com" TargetMode="External"/><Relationship Id="rId1" Type="http://schemas.openxmlformats.org/officeDocument/2006/relationships/hyperlink" Target="mailto:abdulmarusdee@hotmail.com" TargetMode="External"/><Relationship Id="rId5" Type="http://schemas.openxmlformats.org/officeDocument/2006/relationships/printerSettings" Target="../printerSettings/printerSettings2.bin"/><Relationship Id="rId4" Type="http://schemas.openxmlformats.org/officeDocument/2006/relationships/hyperlink" Target="mailto:rof-a-dam@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3"/>
  <sheetViews>
    <sheetView topLeftCell="A16" zoomScaleNormal="100" workbookViewId="0">
      <selection activeCell="B7" sqref="B7"/>
    </sheetView>
  </sheetViews>
  <sheetFormatPr defaultColWidth="9.125" defaultRowHeight="13.9"/>
  <cols>
    <col min="1" max="1" width="11.75" style="60" customWidth="1"/>
    <col min="2" max="2" width="146.625" style="61" customWidth="1"/>
    <col min="3" max="16384" width="9.125" style="61"/>
  </cols>
  <sheetData>
    <row r="1" spans="1:2">
      <c r="B1" s="85" t="s">
        <v>0</v>
      </c>
    </row>
    <row r="2" spans="1:2">
      <c r="B2" s="86" t="s">
        <v>1</v>
      </c>
    </row>
    <row r="3" spans="1:2" s="59" customFormat="1" ht="15">
      <c r="A3" s="57"/>
      <c r="B3" s="58" t="s">
        <v>2</v>
      </c>
    </row>
    <row r="5" spans="1:2">
      <c r="A5" s="60" t="s">
        <v>3</v>
      </c>
      <c r="B5" s="61" t="s">
        <v>4</v>
      </c>
    </row>
    <row r="6" spans="1:2">
      <c r="A6" s="60" t="s">
        <v>5</v>
      </c>
      <c r="B6" s="61" t="s">
        <v>6</v>
      </c>
    </row>
    <row r="7" spans="1:2">
      <c r="B7" s="61" t="s">
        <v>7</v>
      </c>
    </row>
    <row r="8" spans="1:2">
      <c r="B8" s="61" t="s">
        <v>8</v>
      </c>
    </row>
    <row r="9" spans="1:2">
      <c r="B9" s="87" t="s">
        <v>9</v>
      </c>
    </row>
    <row r="10" spans="1:2">
      <c r="B10" s="61" t="s">
        <v>10</v>
      </c>
    </row>
    <row r="11" spans="1:2">
      <c r="B11" s="61" t="s">
        <v>11</v>
      </c>
    </row>
    <row r="12" spans="1:2">
      <c r="B12" s="61" t="s">
        <v>12</v>
      </c>
    </row>
    <row r="13" spans="1:2">
      <c r="B13" s="61" t="s">
        <v>13</v>
      </c>
    </row>
    <row r="14" spans="1:2">
      <c r="B14" s="61" t="s">
        <v>14</v>
      </c>
    </row>
    <row r="21" spans="1:2" s="63" customFormat="1">
      <c r="A21" s="62" t="s">
        <v>15</v>
      </c>
      <c r="B21" s="63" t="s">
        <v>16</v>
      </c>
    </row>
    <row r="23" spans="1:2">
      <c r="A23" s="60" t="s">
        <v>17</v>
      </c>
      <c r="B23" s="61" t="s">
        <v>18</v>
      </c>
    </row>
    <row r="24" spans="1:2">
      <c r="B24" s="61" t="s">
        <v>19</v>
      </c>
    </row>
    <row r="25" spans="1:2">
      <c r="B25" s="61" t="s">
        <v>20</v>
      </c>
    </row>
    <row r="26" spans="1:2" s="63" customFormat="1">
      <c r="A26" s="62"/>
      <c r="B26" s="63" t="s">
        <v>21</v>
      </c>
    </row>
    <row r="27" spans="1:2">
      <c r="B27" s="61" t="s">
        <v>22</v>
      </c>
    </row>
    <row r="28" spans="1:2">
      <c r="B28" s="61" t="s">
        <v>23</v>
      </c>
    </row>
    <row r="29" spans="1:2">
      <c r="B29" s="61" t="s">
        <v>24</v>
      </c>
    </row>
    <row r="30" spans="1:2">
      <c r="B30" s="61" t="s">
        <v>25</v>
      </c>
    </row>
    <row r="31" spans="1:2" ht="27.6">
      <c r="B31" s="61" t="s">
        <v>26</v>
      </c>
    </row>
    <row r="33" spans="1:1">
      <c r="A33" s="62"/>
    </row>
  </sheetData>
  <pageMargins left="0.70866141732283472" right="0.70866141732283472" top="0.74803149606299213" bottom="0.74803149606299213" header="0.31496062992125984" footer="0.31496062992125984"/>
  <pageSetup paperSize="9" scale="75" orientation="landscape" r:id="rId1"/>
  <headerFooter>
    <oddHeader>&amp;R&amp;"TH SarabunPSK,Regular"&amp;14FM-ACD-048-01   
Date: 31/03/2562</oddHeader>
    <oddFooter>&amp;L&amp;"TH SarabunPSK,Regular"&amp;14สถาบันรับรองคุณภาพสถานพยาบาล (องค์การมหาชน)&amp;R&amp;"TH SarabunPSK,Regular"&amp;14หน้า &amp;P จาก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4"/>
  <sheetViews>
    <sheetView zoomScale="80" zoomScaleNormal="80" workbookViewId="0">
      <selection activeCell="C38" sqref="C38"/>
    </sheetView>
  </sheetViews>
  <sheetFormatPr defaultColWidth="9.125" defaultRowHeight="13.9"/>
  <cols>
    <col min="1" max="1" width="32.125" style="9" customWidth="1"/>
    <col min="2" max="2" width="16.75" style="36" customWidth="1"/>
    <col min="3" max="3" width="59.75" style="36" customWidth="1"/>
    <col min="4" max="4" width="77.75" style="36" customWidth="1"/>
    <col min="5" max="16384" width="9.125" style="36"/>
  </cols>
  <sheetData>
    <row r="1" spans="1:4" ht="15.75" customHeight="1">
      <c r="A1" s="140" t="s">
        <v>8</v>
      </c>
      <c r="B1" s="140"/>
      <c r="C1" s="140"/>
      <c r="D1" s="140"/>
    </row>
    <row r="2" spans="1:4" ht="15.75" customHeight="1">
      <c r="A2" s="141"/>
      <c r="B2" s="141"/>
      <c r="C2" s="141"/>
      <c r="D2" s="141"/>
    </row>
    <row r="3" spans="1:4" s="37" customFormat="1" ht="15">
      <c r="A3" s="45"/>
      <c r="B3" s="46"/>
      <c r="C3" s="46" t="s">
        <v>27</v>
      </c>
      <c r="D3" s="46" t="s">
        <v>28</v>
      </c>
    </row>
    <row r="4" spans="1:4">
      <c r="A4" s="132" t="s">
        <v>29</v>
      </c>
      <c r="B4" s="40" t="s">
        <v>30</v>
      </c>
      <c r="C4" s="38" t="s">
        <v>31</v>
      </c>
      <c r="D4" s="40"/>
    </row>
    <row r="5" spans="1:4">
      <c r="A5" s="133"/>
      <c r="B5" s="40" t="s">
        <v>32</v>
      </c>
      <c r="C5" s="38" t="s">
        <v>33</v>
      </c>
      <c r="D5" s="40"/>
    </row>
    <row r="6" spans="1:4">
      <c r="A6" s="41" t="s">
        <v>34</v>
      </c>
      <c r="B6" s="40"/>
      <c r="C6" s="38" t="s">
        <v>35</v>
      </c>
      <c r="D6" s="40"/>
    </row>
    <row r="7" spans="1:4">
      <c r="A7" s="41" t="s">
        <v>36</v>
      </c>
      <c r="B7" s="40"/>
      <c r="C7" s="38" t="s">
        <v>37</v>
      </c>
      <c r="D7" s="40" t="s">
        <v>38</v>
      </c>
    </row>
    <row r="8" spans="1:4">
      <c r="A8" s="41" t="s">
        <v>39</v>
      </c>
      <c r="B8" s="40"/>
      <c r="C8" s="38" t="s">
        <v>40</v>
      </c>
      <c r="D8" s="40" t="s">
        <v>41</v>
      </c>
    </row>
    <row r="9" spans="1:4">
      <c r="A9" s="41" t="s">
        <v>42</v>
      </c>
      <c r="B9" s="40"/>
      <c r="C9" s="38"/>
      <c r="D9" s="40"/>
    </row>
    <row r="10" spans="1:4">
      <c r="A10" s="132" t="s">
        <v>43</v>
      </c>
      <c r="B10" s="40" t="s">
        <v>44</v>
      </c>
      <c r="C10" s="38" t="s">
        <v>45</v>
      </c>
      <c r="D10" s="40"/>
    </row>
    <row r="11" spans="1:4">
      <c r="A11" s="133"/>
      <c r="B11" s="40" t="s">
        <v>46</v>
      </c>
      <c r="C11" s="56" t="s">
        <v>45</v>
      </c>
      <c r="D11" s="40"/>
    </row>
    <row r="12" spans="1:4">
      <c r="A12" s="42" t="s">
        <v>47</v>
      </c>
      <c r="B12" s="40"/>
      <c r="C12" s="38"/>
      <c r="D12" s="40"/>
    </row>
    <row r="13" spans="1:4">
      <c r="A13" s="54" t="s">
        <v>48</v>
      </c>
      <c r="B13" s="40"/>
      <c r="C13" s="38"/>
      <c r="D13" s="40" t="s">
        <v>49</v>
      </c>
    </row>
    <row r="14" spans="1:4">
      <c r="A14" s="132" t="s">
        <v>50</v>
      </c>
      <c r="B14" s="40" t="s">
        <v>51</v>
      </c>
      <c r="C14" s="38" t="s">
        <v>52</v>
      </c>
      <c r="D14" s="40"/>
    </row>
    <row r="15" spans="1:4">
      <c r="A15" s="142"/>
      <c r="B15" s="40" t="s">
        <v>53</v>
      </c>
      <c r="C15" s="38" t="s">
        <v>54</v>
      </c>
      <c r="D15" s="40"/>
    </row>
    <row r="16" spans="1:4">
      <c r="A16" s="142"/>
      <c r="B16" s="40" t="s">
        <v>55</v>
      </c>
      <c r="C16" s="94" t="s">
        <v>56</v>
      </c>
      <c r="D16" s="40"/>
    </row>
    <row r="17" spans="1:4">
      <c r="A17" s="142"/>
      <c r="B17" s="40" t="s">
        <v>57</v>
      </c>
      <c r="C17" s="38" t="s">
        <v>58</v>
      </c>
      <c r="D17" s="40"/>
    </row>
    <row r="18" spans="1:4">
      <c r="A18" s="132" t="s">
        <v>59</v>
      </c>
      <c r="B18" s="40" t="s">
        <v>60</v>
      </c>
      <c r="C18" s="38" t="s">
        <v>61</v>
      </c>
      <c r="D18" s="40"/>
    </row>
    <row r="19" spans="1:4">
      <c r="A19" s="142"/>
      <c r="B19" s="40" t="s">
        <v>60</v>
      </c>
      <c r="C19" s="38"/>
      <c r="D19" s="40"/>
    </row>
    <row r="20" spans="1:4">
      <c r="A20" s="142"/>
      <c r="B20" s="40" t="s">
        <v>60</v>
      </c>
      <c r="C20" s="38"/>
      <c r="D20" s="40"/>
    </row>
    <row r="21" spans="1:4">
      <c r="A21" s="142"/>
      <c r="B21" s="40" t="s">
        <v>60</v>
      </c>
      <c r="C21" s="38"/>
      <c r="D21" s="40"/>
    </row>
    <row r="22" spans="1:4">
      <c r="A22" s="133"/>
      <c r="B22" s="40" t="s">
        <v>60</v>
      </c>
      <c r="C22" s="38"/>
      <c r="D22" s="40"/>
    </row>
    <row r="23" spans="1:4">
      <c r="A23" s="134" t="s">
        <v>62</v>
      </c>
      <c r="B23" s="55" t="s">
        <v>51</v>
      </c>
      <c r="C23" s="56" t="s">
        <v>63</v>
      </c>
      <c r="D23" s="40"/>
    </row>
    <row r="24" spans="1:4">
      <c r="A24" s="135"/>
      <c r="B24" s="55" t="s">
        <v>53</v>
      </c>
      <c r="C24" s="56" t="s">
        <v>64</v>
      </c>
      <c r="D24" s="40"/>
    </row>
    <row r="25" spans="1:4">
      <c r="A25" s="135"/>
      <c r="B25" s="55" t="s">
        <v>55</v>
      </c>
      <c r="C25" s="109" t="s">
        <v>65</v>
      </c>
      <c r="D25" s="40"/>
    </row>
    <row r="26" spans="1:4">
      <c r="A26" s="135"/>
      <c r="B26" s="55" t="s">
        <v>57</v>
      </c>
      <c r="C26" s="56" t="s">
        <v>66</v>
      </c>
      <c r="D26" s="40"/>
    </row>
    <row r="27" spans="1:4">
      <c r="A27" s="132" t="s">
        <v>67</v>
      </c>
      <c r="B27" s="40" t="s">
        <v>51</v>
      </c>
      <c r="C27" s="38" t="s">
        <v>63</v>
      </c>
      <c r="D27" s="40"/>
    </row>
    <row r="28" spans="1:4">
      <c r="A28" s="142"/>
      <c r="B28" s="40" t="s">
        <v>53</v>
      </c>
      <c r="C28" s="38" t="s">
        <v>64</v>
      </c>
      <c r="D28" s="40"/>
    </row>
    <row r="29" spans="1:4">
      <c r="A29" s="142"/>
      <c r="B29" s="40" t="s">
        <v>55</v>
      </c>
      <c r="C29" s="94" t="s">
        <v>65</v>
      </c>
      <c r="D29" s="40"/>
    </row>
    <row r="30" spans="1:4">
      <c r="A30" s="142"/>
      <c r="B30" s="40" t="s">
        <v>57</v>
      </c>
      <c r="C30" s="38" t="s">
        <v>66</v>
      </c>
      <c r="D30" s="40"/>
    </row>
    <row r="31" spans="1:4">
      <c r="A31" s="133"/>
      <c r="B31" s="40" t="s">
        <v>68</v>
      </c>
      <c r="C31" s="38" t="s">
        <v>69</v>
      </c>
      <c r="D31" s="40"/>
    </row>
    <row r="32" spans="1:4">
      <c r="A32" s="132" t="s">
        <v>70</v>
      </c>
      <c r="B32" s="40" t="s">
        <v>51</v>
      </c>
      <c r="C32" s="38" t="s">
        <v>71</v>
      </c>
      <c r="D32" s="40"/>
    </row>
    <row r="33" spans="1:4">
      <c r="A33" s="142"/>
      <c r="B33" s="40" t="s">
        <v>53</v>
      </c>
      <c r="C33" s="38" t="s">
        <v>64</v>
      </c>
      <c r="D33" s="40"/>
    </row>
    <row r="34" spans="1:4">
      <c r="A34" s="142"/>
      <c r="B34" s="40" t="s">
        <v>55</v>
      </c>
      <c r="C34" s="94" t="s">
        <v>72</v>
      </c>
      <c r="D34" s="40"/>
    </row>
    <row r="35" spans="1:4">
      <c r="A35" s="142"/>
      <c r="B35" s="40" t="s">
        <v>57</v>
      </c>
      <c r="C35" s="38" t="s">
        <v>73</v>
      </c>
      <c r="D35" s="40"/>
    </row>
    <row r="36" spans="1:4">
      <c r="A36" s="133"/>
      <c r="B36" s="40" t="s">
        <v>68</v>
      </c>
      <c r="C36" s="38" t="s">
        <v>69</v>
      </c>
      <c r="D36" s="40"/>
    </row>
    <row r="37" spans="1:4">
      <c r="A37" s="132" t="s">
        <v>74</v>
      </c>
      <c r="B37" s="40" t="s">
        <v>75</v>
      </c>
      <c r="C37" s="38" t="s">
        <v>76</v>
      </c>
      <c r="D37" s="40"/>
    </row>
    <row r="38" spans="1:4">
      <c r="A38" s="133"/>
      <c r="B38" s="40" t="s">
        <v>77</v>
      </c>
      <c r="C38" s="110">
        <v>243703</v>
      </c>
      <c r="D38" s="40"/>
    </row>
    <row r="39" spans="1:4">
      <c r="A39" s="41" t="s">
        <v>78</v>
      </c>
      <c r="B39" s="40"/>
      <c r="C39" s="95" t="s">
        <v>79</v>
      </c>
      <c r="D39" s="40"/>
    </row>
    <row r="40" spans="1:4" ht="27.6">
      <c r="A40" s="134" t="s">
        <v>80</v>
      </c>
      <c r="B40" s="55" t="s">
        <v>81</v>
      </c>
      <c r="C40" s="96" t="s">
        <v>82</v>
      </c>
      <c r="D40" s="137" t="s">
        <v>83</v>
      </c>
    </row>
    <row r="41" spans="1:4" ht="27.6">
      <c r="A41" s="135"/>
      <c r="B41" s="55" t="s">
        <v>84</v>
      </c>
      <c r="C41" s="96" t="s">
        <v>85</v>
      </c>
      <c r="D41" s="138"/>
    </row>
    <row r="42" spans="1:4">
      <c r="A42" s="135"/>
      <c r="B42" s="55" t="s">
        <v>86</v>
      </c>
      <c r="C42" s="96" t="s">
        <v>87</v>
      </c>
      <c r="D42" s="138"/>
    </row>
    <row r="43" spans="1:4">
      <c r="A43" s="136"/>
      <c r="B43" s="55" t="s">
        <v>88</v>
      </c>
      <c r="C43" s="56" t="s">
        <v>89</v>
      </c>
      <c r="D43" s="139"/>
    </row>
    <row r="44" spans="1:4">
      <c r="A44" s="43"/>
      <c r="B44" s="44"/>
      <c r="C44" s="44"/>
      <c r="D44" s="44"/>
    </row>
  </sheetData>
  <mergeCells count="11">
    <mergeCell ref="A37:A38"/>
    <mergeCell ref="A40:A43"/>
    <mergeCell ref="D40:D43"/>
    <mergeCell ref="A1:D2"/>
    <mergeCell ref="A4:A5"/>
    <mergeCell ref="A10:A11"/>
    <mergeCell ref="A14:A17"/>
    <mergeCell ref="A18:A22"/>
    <mergeCell ref="A27:A31"/>
    <mergeCell ref="A32:A36"/>
    <mergeCell ref="A23:A26"/>
  </mergeCells>
  <hyperlinks>
    <hyperlink ref="C16" r:id="rId1" xr:uid="{5141779C-E609-40AE-B95D-8FA18D480919}"/>
    <hyperlink ref="C25" r:id="rId2" xr:uid="{AAF93163-AAED-4664-B4E7-186A4004E74E}"/>
    <hyperlink ref="C29" r:id="rId3" xr:uid="{E78AA37E-165F-44BB-992F-02B79C4F4385}"/>
    <hyperlink ref="C34" r:id="rId4" xr:uid="{6DA27868-4D9D-4B31-85DC-A440C4DB9608}"/>
  </hyperlinks>
  <pageMargins left="0.70866141732283472" right="0.70866141732283472" top="0.74803149606299213" bottom="0.74803149606299213" header="0.31496062992125984" footer="0.31496062992125984"/>
  <pageSetup paperSize="9" scale="75" orientation="landscape" r:id="rId5"/>
  <headerFooter>
    <oddHeader>&amp;R&amp;"TH SarabunPSK,Regular"&amp;14FM-ACD-048-01   
Date: 31/03/2562</oddHeader>
    <oddFooter>&amp;L&amp;"TH SarabunPSK,Regular"&amp;14สถาบันรับรองคุณภาพสถานพยาบาล (องค์การมหาชน)&amp;R&amp;"TH SarabunPSK,Regular"&amp;14หน้า &amp;P จาก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9"/>
  <sheetViews>
    <sheetView tabSelected="1" topLeftCell="A40" zoomScaleNormal="100" workbookViewId="0">
      <selection activeCell="C77" sqref="C77"/>
    </sheetView>
  </sheetViews>
  <sheetFormatPr defaultColWidth="9.125" defaultRowHeight="13.9"/>
  <cols>
    <col min="1" max="1" width="25.375" style="91" customWidth="1"/>
    <col min="2" max="2" width="5.125" style="71" customWidth="1"/>
    <col min="3" max="3" width="48.375" style="71" customWidth="1"/>
    <col min="4" max="4" width="19.375" style="104" customWidth="1"/>
    <col min="5" max="5" width="21" style="104" customWidth="1"/>
    <col min="6" max="6" width="24.375" style="104" customWidth="1"/>
    <col min="7" max="16384" width="9.125" style="71"/>
  </cols>
  <sheetData>
    <row r="1" spans="1:7" ht="15.75" customHeight="1">
      <c r="A1" s="143" t="s">
        <v>9</v>
      </c>
      <c r="B1" s="143"/>
      <c r="C1" s="143"/>
      <c r="D1" s="143"/>
      <c r="E1" s="143"/>
      <c r="F1" s="143"/>
      <c r="G1" s="70"/>
    </row>
    <row r="2" spans="1:7">
      <c r="A2" s="144"/>
      <c r="B2" s="144"/>
      <c r="C2" s="144"/>
      <c r="D2" s="144"/>
      <c r="E2" s="144"/>
      <c r="F2" s="144"/>
      <c r="G2" s="70"/>
    </row>
    <row r="3" spans="1:7">
      <c r="A3" s="157"/>
      <c r="B3" s="158"/>
      <c r="C3" s="149" t="s">
        <v>90</v>
      </c>
      <c r="D3" s="145" t="s">
        <v>91</v>
      </c>
      <c r="E3" s="145"/>
      <c r="F3" s="145"/>
      <c r="G3" s="73"/>
    </row>
    <row r="4" spans="1:7">
      <c r="A4" s="159"/>
      <c r="B4" s="160"/>
      <c r="C4" s="150"/>
      <c r="D4" s="111" t="s">
        <v>92</v>
      </c>
      <c r="E4" s="111" t="s">
        <v>93</v>
      </c>
      <c r="F4" s="111" t="s">
        <v>94</v>
      </c>
      <c r="G4" s="73"/>
    </row>
    <row r="5" spans="1:7">
      <c r="A5" s="146" t="s">
        <v>95</v>
      </c>
      <c r="B5" s="66">
        <v>1</v>
      </c>
      <c r="C5" s="121" t="s">
        <v>96</v>
      </c>
      <c r="D5" s="116">
        <v>4643</v>
      </c>
      <c r="E5" s="116">
        <v>4488</v>
      </c>
      <c r="F5" s="116">
        <v>4550</v>
      </c>
      <c r="G5" s="73"/>
    </row>
    <row r="6" spans="1:7">
      <c r="A6" s="147"/>
      <c r="B6" s="66">
        <v>2</v>
      </c>
      <c r="C6" s="121" t="s">
        <v>97</v>
      </c>
      <c r="D6" s="116">
        <v>3464</v>
      </c>
      <c r="E6" s="116">
        <v>3133</v>
      </c>
      <c r="F6" s="116">
        <v>2716</v>
      </c>
      <c r="G6" s="73"/>
    </row>
    <row r="7" spans="1:7">
      <c r="A7" s="147"/>
      <c r="B7" s="66">
        <v>3</v>
      </c>
      <c r="C7" s="121" t="s">
        <v>98</v>
      </c>
      <c r="D7" s="116">
        <v>2248</v>
      </c>
      <c r="E7" s="116">
        <v>2058</v>
      </c>
      <c r="F7" s="116">
        <v>2071</v>
      </c>
      <c r="G7" s="73"/>
    </row>
    <row r="8" spans="1:7">
      <c r="A8" s="147"/>
      <c r="B8" s="66">
        <v>4</v>
      </c>
      <c r="C8" s="121" t="s">
        <v>99</v>
      </c>
      <c r="D8" s="116">
        <v>1236</v>
      </c>
      <c r="E8" s="116">
        <v>998</v>
      </c>
      <c r="F8" s="116">
        <v>1151</v>
      </c>
      <c r="G8" s="73"/>
    </row>
    <row r="9" spans="1:7">
      <c r="A9" s="147"/>
      <c r="B9" s="66">
        <v>5</v>
      </c>
      <c r="C9" s="121" t="s">
        <v>100</v>
      </c>
      <c r="D9" s="116">
        <v>1066</v>
      </c>
      <c r="E9" s="116">
        <v>704</v>
      </c>
      <c r="F9" s="116">
        <v>790</v>
      </c>
      <c r="G9" s="73"/>
    </row>
    <row r="10" spans="1:7" ht="19.5" customHeight="1">
      <c r="A10" s="147"/>
      <c r="B10" s="66">
        <v>6</v>
      </c>
      <c r="C10" s="121" t="s">
        <v>101</v>
      </c>
      <c r="D10" s="116">
        <v>631</v>
      </c>
      <c r="E10" s="116">
        <v>604</v>
      </c>
      <c r="F10" s="116">
        <v>784</v>
      </c>
      <c r="G10" s="73"/>
    </row>
    <row r="11" spans="1:7">
      <c r="A11" s="147"/>
      <c r="B11" s="66">
        <v>7</v>
      </c>
      <c r="C11" s="121" t="s">
        <v>102</v>
      </c>
      <c r="D11" s="116">
        <v>958</v>
      </c>
      <c r="E11" s="116">
        <v>600</v>
      </c>
      <c r="F11" s="116">
        <v>789</v>
      </c>
      <c r="G11" s="73"/>
    </row>
    <row r="12" spans="1:7">
      <c r="A12" s="147"/>
      <c r="B12" s="66">
        <v>8</v>
      </c>
      <c r="C12" s="121" t="s">
        <v>103</v>
      </c>
      <c r="D12" s="116">
        <v>850</v>
      </c>
      <c r="E12" s="116">
        <v>411</v>
      </c>
      <c r="F12" s="116">
        <v>334</v>
      </c>
      <c r="G12" s="73"/>
    </row>
    <row r="13" spans="1:7">
      <c r="A13" s="147"/>
      <c r="B13" s="66">
        <v>9</v>
      </c>
      <c r="C13" s="121" t="s">
        <v>104</v>
      </c>
      <c r="D13" s="116">
        <v>541</v>
      </c>
      <c r="E13" s="116">
        <v>400</v>
      </c>
      <c r="F13" s="116">
        <v>315</v>
      </c>
      <c r="G13" s="73"/>
    </row>
    <row r="14" spans="1:7">
      <c r="A14" s="148"/>
      <c r="B14" s="66">
        <v>10</v>
      </c>
      <c r="C14" s="121" t="s">
        <v>105</v>
      </c>
      <c r="D14" s="116">
        <v>493</v>
      </c>
      <c r="E14" s="116">
        <v>493</v>
      </c>
      <c r="F14" s="116">
        <v>669</v>
      </c>
      <c r="G14" s="73"/>
    </row>
    <row r="15" spans="1:7">
      <c r="A15" s="151"/>
      <c r="B15" s="152"/>
      <c r="C15" s="152"/>
      <c r="D15" s="153"/>
      <c r="E15" s="153"/>
      <c r="F15" s="154"/>
      <c r="G15" s="73"/>
    </row>
    <row r="16" spans="1:7">
      <c r="A16" s="146" t="s">
        <v>106</v>
      </c>
      <c r="B16" s="66">
        <v>1</v>
      </c>
      <c r="C16" s="78" t="s">
        <v>107</v>
      </c>
      <c r="D16" s="98">
        <v>94</v>
      </c>
      <c r="E16" s="98">
        <v>159</v>
      </c>
      <c r="F16" s="98">
        <v>183</v>
      </c>
      <c r="G16" s="73"/>
    </row>
    <row r="17" spans="1:9">
      <c r="A17" s="147"/>
      <c r="B17" s="66">
        <v>2</v>
      </c>
      <c r="C17" s="121" t="s">
        <v>108</v>
      </c>
      <c r="D17" s="98">
        <v>92</v>
      </c>
      <c r="E17" s="98">
        <v>27</v>
      </c>
      <c r="F17" s="98">
        <v>93</v>
      </c>
      <c r="G17" s="73"/>
    </row>
    <row r="18" spans="1:9">
      <c r="A18" s="147"/>
      <c r="B18" s="66">
        <v>3</v>
      </c>
      <c r="C18" s="78" t="s">
        <v>109</v>
      </c>
      <c r="D18" s="98">
        <v>59</v>
      </c>
      <c r="E18" s="98">
        <v>26</v>
      </c>
      <c r="F18" s="98">
        <v>39</v>
      </c>
      <c r="G18" s="73"/>
    </row>
    <row r="19" spans="1:9">
      <c r="A19" s="147"/>
      <c r="B19" s="66">
        <v>4</v>
      </c>
      <c r="C19" s="121" t="s">
        <v>110</v>
      </c>
      <c r="D19" s="98">
        <v>42</v>
      </c>
      <c r="E19" s="98">
        <v>26</v>
      </c>
      <c r="F19" s="98">
        <v>63</v>
      </c>
      <c r="G19" s="73"/>
    </row>
    <row r="20" spans="1:9">
      <c r="A20" s="147"/>
      <c r="B20" s="66">
        <v>5</v>
      </c>
      <c r="C20" s="78" t="s">
        <v>111</v>
      </c>
      <c r="D20" s="98">
        <v>39</v>
      </c>
      <c r="E20" s="98">
        <v>19</v>
      </c>
      <c r="F20" s="98">
        <v>11</v>
      </c>
      <c r="G20" s="73"/>
    </row>
    <row r="21" spans="1:9">
      <c r="A21" s="147"/>
      <c r="B21" s="66">
        <v>6</v>
      </c>
      <c r="C21" s="121" t="s">
        <v>112</v>
      </c>
      <c r="D21" s="98">
        <v>38</v>
      </c>
      <c r="E21" s="98">
        <v>7</v>
      </c>
      <c r="F21" s="98">
        <v>11</v>
      </c>
      <c r="G21" s="73"/>
    </row>
    <row r="22" spans="1:9" ht="18" customHeight="1">
      <c r="A22" s="147"/>
      <c r="B22" s="66">
        <v>7</v>
      </c>
      <c r="C22" s="123" t="s">
        <v>113</v>
      </c>
      <c r="D22" s="98">
        <v>37</v>
      </c>
      <c r="E22" s="98">
        <v>17</v>
      </c>
      <c r="F22" s="98">
        <v>29</v>
      </c>
      <c r="G22" s="73"/>
    </row>
    <row r="23" spans="1:9">
      <c r="A23" s="147"/>
      <c r="B23" s="66">
        <v>8</v>
      </c>
      <c r="C23" s="123" t="s">
        <v>114</v>
      </c>
      <c r="D23" s="98">
        <v>22</v>
      </c>
      <c r="E23" s="98">
        <v>17</v>
      </c>
      <c r="F23" s="98">
        <v>0</v>
      </c>
      <c r="G23" s="73"/>
    </row>
    <row r="24" spans="1:9">
      <c r="A24" s="147"/>
      <c r="B24" s="66">
        <v>9</v>
      </c>
      <c r="C24" s="123" t="s">
        <v>115</v>
      </c>
      <c r="D24" s="98">
        <v>20</v>
      </c>
      <c r="E24" s="98">
        <v>22</v>
      </c>
      <c r="F24" s="98">
        <v>48</v>
      </c>
      <c r="G24" s="73"/>
      <c r="I24" s="97"/>
    </row>
    <row r="25" spans="1:9">
      <c r="A25" s="148"/>
      <c r="B25" s="66">
        <v>10</v>
      </c>
      <c r="C25" s="123" t="s">
        <v>116</v>
      </c>
      <c r="D25" s="98">
        <v>18</v>
      </c>
      <c r="E25" s="98">
        <v>17</v>
      </c>
      <c r="F25" s="98">
        <v>19</v>
      </c>
      <c r="G25" s="73"/>
    </row>
    <row r="26" spans="1:9">
      <c r="A26" s="151"/>
      <c r="B26" s="152"/>
      <c r="C26" s="152"/>
      <c r="D26" s="152"/>
      <c r="E26" s="152"/>
      <c r="F26" s="161"/>
      <c r="G26" s="73"/>
    </row>
    <row r="27" spans="1:9">
      <c r="A27" s="146" t="s">
        <v>117</v>
      </c>
      <c r="B27" s="66">
        <v>1</v>
      </c>
      <c r="C27" s="98" t="s">
        <v>118</v>
      </c>
      <c r="D27" s="98" t="s">
        <v>118</v>
      </c>
      <c r="E27" s="98" t="s">
        <v>118</v>
      </c>
      <c r="F27" s="98" t="s">
        <v>118</v>
      </c>
      <c r="G27" s="73"/>
    </row>
    <row r="28" spans="1:9">
      <c r="A28" s="147"/>
      <c r="B28" s="66">
        <v>2</v>
      </c>
      <c r="C28" s="98" t="s">
        <v>118</v>
      </c>
      <c r="D28" s="98" t="s">
        <v>118</v>
      </c>
      <c r="E28" s="98" t="s">
        <v>118</v>
      </c>
      <c r="F28" s="98" t="s">
        <v>118</v>
      </c>
      <c r="G28" s="73"/>
    </row>
    <row r="29" spans="1:9">
      <c r="A29" s="147"/>
      <c r="B29" s="66">
        <v>3</v>
      </c>
      <c r="C29" s="98" t="s">
        <v>118</v>
      </c>
      <c r="D29" s="98" t="s">
        <v>118</v>
      </c>
      <c r="E29" s="98" t="s">
        <v>118</v>
      </c>
      <c r="F29" s="98" t="s">
        <v>118</v>
      </c>
      <c r="G29" s="73"/>
    </row>
    <row r="30" spans="1:9">
      <c r="A30" s="147"/>
      <c r="B30" s="66">
        <v>4</v>
      </c>
      <c r="C30" s="98" t="s">
        <v>118</v>
      </c>
      <c r="D30" s="98" t="s">
        <v>118</v>
      </c>
      <c r="E30" s="98" t="s">
        <v>118</v>
      </c>
      <c r="F30" s="98" t="s">
        <v>118</v>
      </c>
      <c r="G30" s="73"/>
    </row>
    <row r="31" spans="1:9">
      <c r="A31" s="147"/>
      <c r="B31" s="66">
        <v>5</v>
      </c>
      <c r="C31" s="98" t="s">
        <v>118</v>
      </c>
      <c r="D31" s="98" t="s">
        <v>118</v>
      </c>
      <c r="E31" s="98" t="s">
        <v>118</v>
      </c>
      <c r="F31" s="98" t="s">
        <v>118</v>
      </c>
      <c r="G31" s="73"/>
    </row>
    <row r="32" spans="1:9">
      <c r="A32" s="147"/>
      <c r="B32" s="66">
        <v>6</v>
      </c>
      <c r="C32" s="98" t="s">
        <v>118</v>
      </c>
      <c r="D32" s="98" t="s">
        <v>118</v>
      </c>
      <c r="E32" s="98" t="s">
        <v>118</v>
      </c>
      <c r="F32" s="98" t="s">
        <v>118</v>
      </c>
      <c r="G32" s="73"/>
    </row>
    <row r="33" spans="1:7">
      <c r="A33" s="147"/>
      <c r="B33" s="66">
        <v>7</v>
      </c>
      <c r="C33" s="98" t="s">
        <v>118</v>
      </c>
      <c r="D33" s="98" t="s">
        <v>118</v>
      </c>
      <c r="E33" s="98" t="s">
        <v>118</v>
      </c>
      <c r="F33" s="98" t="s">
        <v>118</v>
      </c>
      <c r="G33" s="73"/>
    </row>
    <row r="34" spans="1:7">
      <c r="A34" s="147"/>
      <c r="B34" s="66">
        <v>8</v>
      </c>
      <c r="C34" s="98" t="s">
        <v>118</v>
      </c>
      <c r="D34" s="98" t="s">
        <v>118</v>
      </c>
      <c r="E34" s="98" t="s">
        <v>118</v>
      </c>
      <c r="F34" s="98" t="s">
        <v>118</v>
      </c>
      <c r="G34" s="73"/>
    </row>
    <row r="35" spans="1:7">
      <c r="A35" s="147"/>
      <c r="B35" s="66">
        <v>9</v>
      </c>
      <c r="C35" s="98" t="s">
        <v>118</v>
      </c>
      <c r="D35" s="98" t="s">
        <v>118</v>
      </c>
      <c r="E35" s="98" t="s">
        <v>118</v>
      </c>
      <c r="F35" s="98" t="s">
        <v>118</v>
      </c>
      <c r="G35" s="73"/>
    </row>
    <row r="36" spans="1:7">
      <c r="A36" s="148"/>
      <c r="B36" s="66">
        <v>10</v>
      </c>
      <c r="C36" s="98" t="s">
        <v>118</v>
      </c>
      <c r="D36" s="98" t="s">
        <v>118</v>
      </c>
      <c r="E36" s="98" t="s">
        <v>118</v>
      </c>
      <c r="F36" s="98" t="s">
        <v>118</v>
      </c>
      <c r="G36" s="73"/>
    </row>
    <row r="37" spans="1:7">
      <c r="A37" s="151"/>
      <c r="B37" s="152"/>
      <c r="C37" s="152"/>
      <c r="D37" s="152"/>
      <c r="E37" s="152"/>
      <c r="F37" s="161"/>
      <c r="G37" s="73"/>
    </row>
    <row r="38" spans="1:7" ht="19.899999999999999">
      <c r="A38" s="146" t="s">
        <v>119</v>
      </c>
      <c r="B38" s="66">
        <v>1</v>
      </c>
      <c r="C38" s="122" t="s">
        <v>120</v>
      </c>
      <c r="D38" s="124">
        <v>128</v>
      </c>
      <c r="E38" s="124">
        <v>79</v>
      </c>
      <c r="F38" s="124">
        <v>110</v>
      </c>
      <c r="G38" s="73"/>
    </row>
    <row r="39" spans="1:7" ht="19.899999999999999">
      <c r="A39" s="147"/>
      <c r="B39" s="66">
        <v>2</v>
      </c>
      <c r="C39" s="122" t="s">
        <v>121</v>
      </c>
      <c r="D39" s="124">
        <v>416</v>
      </c>
      <c r="E39" s="124">
        <v>266</v>
      </c>
      <c r="F39" s="124">
        <v>238</v>
      </c>
      <c r="G39" s="73"/>
    </row>
    <row r="40" spans="1:7" ht="19.899999999999999">
      <c r="A40" s="147"/>
      <c r="B40" s="66">
        <v>3</v>
      </c>
      <c r="C40" s="122" t="s">
        <v>122</v>
      </c>
      <c r="D40" s="124">
        <v>22</v>
      </c>
      <c r="E40" s="124">
        <v>5</v>
      </c>
      <c r="F40" s="124">
        <v>16</v>
      </c>
      <c r="G40" s="73"/>
    </row>
    <row r="41" spans="1:7" ht="19.899999999999999">
      <c r="A41" s="147"/>
      <c r="B41" s="66">
        <v>4</v>
      </c>
      <c r="C41" s="122" t="s">
        <v>123</v>
      </c>
      <c r="D41" s="124">
        <v>21</v>
      </c>
      <c r="E41" s="124">
        <v>18</v>
      </c>
      <c r="F41" s="124">
        <v>23</v>
      </c>
      <c r="G41" s="73"/>
    </row>
    <row r="42" spans="1:7" ht="19.899999999999999">
      <c r="A42" s="147"/>
      <c r="B42" s="66">
        <v>5</v>
      </c>
      <c r="C42" s="122" t="s">
        <v>124</v>
      </c>
      <c r="D42" s="124">
        <v>0</v>
      </c>
      <c r="E42" s="124">
        <v>2</v>
      </c>
      <c r="F42" s="124">
        <v>3</v>
      </c>
      <c r="G42" s="73"/>
    </row>
    <row r="43" spans="1:7" ht="19.899999999999999">
      <c r="A43" s="147"/>
      <c r="B43" s="66">
        <v>6</v>
      </c>
      <c r="C43" s="122" t="s">
        <v>125</v>
      </c>
      <c r="D43" s="124">
        <v>0</v>
      </c>
      <c r="E43" s="124">
        <v>4</v>
      </c>
      <c r="F43" s="124">
        <v>2</v>
      </c>
      <c r="G43" s="73"/>
    </row>
    <row r="44" spans="1:7" ht="19.899999999999999">
      <c r="A44" s="147"/>
      <c r="B44" s="66">
        <v>7</v>
      </c>
      <c r="C44" s="122" t="s">
        <v>126</v>
      </c>
      <c r="D44" s="124">
        <v>4</v>
      </c>
      <c r="E44" s="124">
        <v>35</v>
      </c>
      <c r="F44" s="124">
        <v>348</v>
      </c>
      <c r="G44" s="73"/>
    </row>
    <row r="45" spans="1:7" ht="19.899999999999999">
      <c r="A45" s="147"/>
      <c r="B45" s="66">
        <v>8</v>
      </c>
      <c r="C45" s="122" t="s">
        <v>127</v>
      </c>
      <c r="D45" s="124">
        <v>44</v>
      </c>
      <c r="E45" s="124">
        <v>14</v>
      </c>
      <c r="F45" s="124">
        <v>28</v>
      </c>
      <c r="G45" s="73"/>
    </row>
    <row r="46" spans="1:7" ht="19.899999999999999">
      <c r="A46" s="147"/>
      <c r="B46" s="66">
        <v>9</v>
      </c>
      <c r="C46" s="122" t="s">
        <v>109</v>
      </c>
      <c r="D46" s="124">
        <v>869</v>
      </c>
      <c r="E46" s="124">
        <v>714</v>
      </c>
      <c r="F46" s="124">
        <v>897</v>
      </c>
      <c r="G46" s="73"/>
    </row>
    <row r="47" spans="1:7" ht="19.899999999999999">
      <c r="A47" s="148"/>
      <c r="B47" s="66">
        <v>10</v>
      </c>
      <c r="C47" s="122" t="s">
        <v>128</v>
      </c>
      <c r="D47" s="124">
        <v>118</v>
      </c>
      <c r="E47" s="124">
        <v>84</v>
      </c>
      <c r="F47" s="124">
        <v>105</v>
      </c>
      <c r="G47" s="73"/>
    </row>
    <row r="48" spans="1:7">
      <c r="A48" s="151"/>
      <c r="B48" s="152"/>
      <c r="C48" s="152"/>
      <c r="D48" s="152"/>
      <c r="E48" s="152"/>
      <c r="F48" s="161"/>
      <c r="G48" s="73"/>
    </row>
    <row r="49" spans="1:9" ht="15.6">
      <c r="A49" s="146" t="s">
        <v>129</v>
      </c>
      <c r="B49" s="66">
        <v>1</v>
      </c>
      <c r="C49" s="126" t="s">
        <v>130</v>
      </c>
      <c r="D49" s="116">
        <v>2</v>
      </c>
      <c r="E49" s="116">
        <v>0</v>
      </c>
      <c r="F49" s="116">
        <v>0</v>
      </c>
      <c r="G49" s="73"/>
    </row>
    <row r="50" spans="1:9" ht="15.6">
      <c r="A50" s="147"/>
      <c r="B50" s="66">
        <v>2</v>
      </c>
      <c r="C50" s="126" t="s">
        <v>131</v>
      </c>
      <c r="D50" s="116">
        <v>2</v>
      </c>
      <c r="E50" s="116">
        <v>0</v>
      </c>
      <c r="F50" s="116">
        <v>0</v>
      </c>
      <c r="G50" s="73"/>
    </row>
    <row r="51" spans="1:9" ht="15.6">
      <c r="A51" s="147"/>
      <c r="B51" s="66">
        <v>3</v>
      </c>
      <c r="C51" s="126" t="s">
        <v>132</v>
      </c>
      <c r="D51" s="116">
        <v>1</v>
      </c>
      <c r="E51" s="116">
        <v>0</v>
      </c>
      <c r="F51" s="116">
        <v>0</v>
      </c>
      <c r="G51" s="73"/>
    </row>
    <row r="52" spans="1:9" ht="15.6">
      <c r="A52" s="147"/>
      <c r="B52" s="66">
        <v>4</v>
      </c>
      <c r="C52" s="126" t="s">
        <v>133</v>
      </c>
      <c r="D52" s="116">
        <v>1</v>
      </c>
      <c r="E52" s="116">
        <v>1</v>
      </c>
      <c r="F52" s="116">
        <v>1</v>
      </c>
      <c r="G52" s="73"/>
    </row>
    <row r="53" spans="1:9" ht="15.6">
      <c r="A53" s="147"/>
      <c r="B53" s="66">
        <v>5</v>
      </c>
      <c r="C53" s="126" t="s">
        <v>134</v>
      </c>
      <c r="D53" s="116">
        <v>1</v>
      </c>
      <c r="E53" s="116">
        <v>0</v>
      </c>
      <c r="F53" s="116">
        <v>1</v>
      </c>
      <c r="G53" s="73"/>
    </row>
    <row r="54" spans="1:9" ht="15.6">
      <c r="A54" s="147"/>
      <c r="B54" s="66">
        <v>6</v>
      </c>
      <c r="C54" s="126" t="s">
        <v>135</v>
      </c>
      <c r="D54" s="116">
        <v>1</v>
      </c>
      <c r="E54" s="116">
        <v>0</v>
      </c>
      <c r="F54" s="116">
        <v>0</v>
      </c>
      <c r="G54" s="73"/>
    </row>
    <row r="55" spans="1:9" ht="15.6">
      <c r="A55" s="147"/>
      <c r="B55" s="66">
        <v>7</v>
      </c>
      <c r="C55" s="126" t="s">
        <v>109</v>
      </c>
      <c r="D55" s="116">
        <v>1</v>
      </c>
      <c r="E55" s="116">
        <v>1</v>
      </c>
      <c r="F55" s="116">
        <v>0</v>
      </c>
      <c r="G55" s="73"/>
    </row>
    <row r="56" spans="1:9" ht="15.6">
      <c r="A56" s="147"/>
      <c r="B56" s="66">
        <v>8</v>
      </c>
      <c r="C56" s="126" t="s">
        <v>136</v>
      </c>
      <c r="D56" s="116">
        <v>1</v>
      </c>
      <c r="E56" s="116">
        <v>0</v>
      </c>
      <c r="F56" s="116">
        <v>1</v>
      </c>
      <c r="G56" s="73"/>
    </row>
    <row r="57" spans="1:9" ht="15.6">
      <c r="A57" s="147"/>
      <c r="B57" s="66">
        <v>9</v>
      </c>
      <c r="C57" s="126" t="s">
        <v>137</v>
      </c>
      <c r="D57" s="116">
        <v>1</v>
      </c>
      <c r="E57" s="116">
        <v>5</v>
      </c>
      <c r="F57" s="116">
        <v>3</v>
      </c>
      <c r="G57" s="73"/>
    </row>
    <row r="58" spans="1:9" ht="15.6">
      <c r="A58" s="148"/>
      <c r="B58" s="66">
        <v>10</v>
      </c>
      <c r="C58" s="126" t="s">
        <v>126</v>
      </c>
      <c r="D58" s="116">
        <v>0</v>
      </c>
      <c r="E58" s="116">
        <v>6</v>
      </c>
      <c r="F58" s="116">
        <v>0</v>
      </c>
      <c r="G58" s="73"/>
    </row>
    <row r="59" spans="1:9">
      <c r="A59" s="88"/>
      <c r="B59" s="73"/>
      <c r="C59" s="73"/>
      <c r="D59" s="100"/>
      <c r="E59" s="100"/>
      <c r="F59" s="100"/>
      <c r="G59" s="73"/>
    </row>
    <row r="60" spans="1:9">
      <c r="A60" s="155" t="s">
        <v>138</v>
      </c>
      <c r="B60" s="66">
        <v>1</v>
      </c>
      <c r="C60" s="125" t="s">
        <v>139</v>
      </c>
      <c r="D60" s="120">
        <v>179</v>
      </c>
      <c r="E60" s="120">
        <v>152</v>
      </c>
      <c r="F60" s="120">
        <v>165</v>
      </c>
      <c r="G60" s="73"/>
    </row>
    <row r="61" spans="1:9">
      <c r="A61" s="155"/>
      <c r="B61" s="66">
        <v>2</v>
      </c>
      <c r="C61" s="125" t="s">
        <v>140</v>
      </c>
      <c r="D61" s="120">
        <v>171</v>
      </c>
      <c r="E61" s="120">
        <v>133</v>
      </c>
      <c r="F61" s="120">
        <v>170</v>
      </c>
      <c r="G61" s="73"/>
    </row>
    <row r="62" spans="1:9">
      <c r="A62" s="155"/>
      <c r="B62" s="66">
        <v>3</v>
      </c>
      <c r="C62" s="125" t="s">
        <v>141</v>
      </c>
      <c r="D62" s="120">
        <v>77</v>
      </c>
      <c r="E62" s="120">
        <v>127</v>
      </c>
      <c r="F62" s="120">
        <v>135</v>
      </c>
      <c r="G62" s="73"/>
      <c r="I62" s="119"/>
    </row>
    <row r="63" spans="1:9">
      <c r="A63" s="155"/>
      <c r="B63" s="66">
        <v>4</v>
      </c>
      <c r="C63" s="125" t="s">
        <v>142</v>
      </c>
      <c r="D63" s="120">
        <v>48</v>
      </c>
      <c r="E63" s="120">
        <v>7</v>
      </c>
      <c r="F63" s="120">
        <v>37</v>
      </c>
      <c r="G63" s="73"/>
    </row>
    <row r="64" spans="1:9">
      <c r="A64" s="155"/>
      <c r="B64" s="66">
        <v>5</v>
      </c>
      <c r="C64" s="125" t="s">
        <v>143</v>
      </c>
      <c r="D64" s="120">
        <v>43</v>
      </c>
      <c r="E64" s="120">
        <v>23</v>
      </c>
      <c r="F64" s="120">
        <v>37</v>
      </c>
      <c r="G64" s="73"/>
    </row>
    <row r="65" spans="1:7">
      <c r="A65" s="155"/>
      <c r="B65" s="66">
        <v>6</v>
      </c>
      <c r="C65" s="125" t="s">
        <v>144</v>
      </c>
      <c r="D65" s="120">
        <v>44</v>
      </c>
      <c r="E65" s="120">
        <v>23</v>
      </c>
      <c r="F65" s="120">
        <v>54</v>
      </c>
      <c r="G65" s="73"/>
    </row>
    <row r="66" spans="1:7">
      <c r="A66" s="155"/>
      <c r="B66" s="66">
        <v>7</v>
      </c>
      <c r="C66" s="125" t="s">
        <v>145</v>
      </c>
      <c r="D66" s="120">
        <v>43</v>
      </c>
      <c r="E66" s="120">
        <v>20</v>
      </c>
      <c r="F66" s="120">
        <v>31</v>
      </c>
      <c r="G66" s="73"/>
    </row>
    <row r="67" spans="1:7">
      <c r="A67" s="155"/>
      <c r="B67" s="66">
        <v>8</v>
      </c>
      <c r="C67" s="125" t="s">
        <v>146</v>
      </c>
      <c r="D67" s="120">
        <v>39</v>
      </c>
      <c r="E67" s="120">
        <v>16</v>
      </c>
      <c r="F67" s="120">
        <v>42</v>
      </c>
      <c r="G67" s="73"/>
    </row>
    <row r="68" spans="1:7">
      <c r="A68" s="155"/>
      <c r="B68" s="66">
        <v>9</v>
      </c>
      <c r="C68" s="125" t="s">
        <v>147</v>
      </c>
      <c r="D68" s="120">
        <v>34</v>
      </c>
      <c r="E68" s="120">
        <v>6</v>
      </c>
      <c r="F68" s="120">
        <v>13</v>
      </c>
      <c r="G68" s="73"/>
    </row>
    <row r="69" spans="1:7">
      <c r="A69" s="146"/>
      <c r="B69" s="81">
        <v>10</v>
      </c>
      <c r="C69" s="125" t="s">
        <v>148</v>
      </c>
      <c r="D69" s="120">
        <v>33</v>
      </c>
      <c r="E69" s="120">
        <v>27</v>
      </c>
      <c r="F69" s="120">
        <v>27</v>
      </c>
      <c r="G69" s="73"/>
    </row>
    <row r="70" spans="1:7">
      <c r="A70" s="89"/>
      <c r="B70" s="82"/>
      <c r="C70" s="82"/>
      <c r="D70" s="101"/>
      <c r="E70" s="101"/>
      <c r="F70" s="102"/>
      <c r="G70" s="73"/>
    </row>
    <row r="71" spans="1:7">
      <c r="A71" s="148" t="s">
        <v>149</v>
      </c>
      <c r="B71" s="83">
        <v>1</v>
      </c>
      <c r="C71" s="84" t="s">
        <v>121</v>
      </c>
      <c r="D71" s="103">
        <v>28</v>
      </c>
      <c r="E71" s="103">
        <v>17</v>
      </c>
      <c r="F71" s="103">
        <v>11</v>
      </c>
      <c r="G71" s="73"/>
    </row>
    <row r="72" spans="1:7">
      <c r="A72" s="156"/>
      <c r="B72" s="66">
        <v>2</v>
      </c>
      <c r="C72" s="84" t="s">
        <v>122</v>
      </c>
      <c r="D72" s="103">
        <v>13</v>
      </c>
      <c r="E72" s="103">
        <v>9</v>
      </c>
      <c r="F72" s="103">
        <v>4</v>
      </c>
      <c r="G72" s="73"/>
    </row>
    <row r="73" spans="1:7">
      <c r="A73" s="156"/>
      <c r="B73" s="66">
        <v>3</v>
      </c>
      <c r="C73" s="84" t="s">
        <v>150</v>
      </c>
      <c r="D73" s="103">
        <v>4</v>
      </c>
      <c r="E73" s="103">
        <v>0</v>
      </c>
      <c r="F73" s="103">
        <v>0</v>
      </c>
      <c r="G73" s="73"/>
    </row>
    <row r="74" spans="1:7">
      <c r="A74" s="156"/>
      <c r="B74" s="66">
        <v>4</v>
      </c>
      <c r="C74" s="84" t="s">
        <v>151</v>
      </c>
      <c r="D74" s="103">
        <v>2</v>
      </c>
      <c r="E74" s="103">
        <v>0</v>
      </c>
      <c r="F74" s="103">
        <v>0</v>
      </c>
      <c r="G74" s="73"/>
    </row>
    <row r="75" spans="1:7">
      <c r="A75" s="156"/>
      <c r="B75" s="66">
        <v>5</v>
      </c>
      <c r="C75" s="84" t="s">
        <v>152</v>
      </c>
      <c r="D75" s="103">
        <v>2</v>
      </c>
      <c r="E75" s="103">
        <v>2</v>
      </c>
      <c r="F75" s="103">
        <v>0</v>
      </c>
      <c r="G75" s="73"/>
    </row>
    <row r="76" spans="1:7">
      <c r="A76" s="89"/>
      <c r="B76" s="82"/>
      <c r="C76" s="82"/>
      <c r="D76" s="101"/>
      <c r="E76" s="101"/>
      <c r="F76" s="102"/>
      <c r="G76" s="73"/>
    </row>
    <row r="77" spans="1:7" ht="15">
      <c r="A77" s="148" t="s">
        <v>153</v>
      </c>
      <c r="B77" s="83">
        <v>1</v>
      </c>
      <c r="C77" s="128" t="s">
        <v>121</v>
      </c>
      <c r="D77" s="103">
        <v>61</v>
      </c>
      <c r="E77" s="103">
        <v>28</v>
      </c>
      <c r="F77" s="103">
        <v>34</v>
      </c>
      <c r="G77" s="73"/>
    </row>
    <row r="78" spans="1:7" ht="15">
      <c r="A78" s="156"/>
      <c r="B78" s="66">
        <v>2</v>
      </c>
      <c r="C78" s="128" t="s">
        <v>151</v>
      </c>
      <c r="D78" s="98">
        <v>46</v>
      </c>
      <c r="E78" s="98">
        <v>24</v>
      </c>
      <c r="F78" s="98">
        <v>37</v>
      </c>
      <c r="G78" s="73"/>
    </row>
    <row r="79" spans="1:7" ht="15">
      <c r="A79" s="156"/>
      <c r="B79" s="66">
        <v>3</v>
      </c>
      <c r="C79" s="128" t="s">
        <v>122</v>
      </c>
      <c r="D79" s="98">
        <v>38</v>
      </c>
      <c r="E79" s="98">
        <v>30</v>
      </c>
      <c r="F79" s="98">
        <v>29</v>
      </c>
      <c r="G79" s="73"/>
    </row>
    <row r="80" spans="1:7" ht="15">
      <c r="A80" s="156"/>
      <c r="B80" s="66">
        <v>4</v>
      </c>
      <c r="C80" s="128" t="s">
        <v>154</v>
      </c>
      <c r="D80" s="98">
        <v>28</v>
      </c>
      <c r="E80" s="98">
        <v>10</v>
      </c>
      <c r="F80" s="98">
        <v>24</v>
      </c>
      <c r="G80" s="73"/>
    </row>
    <row r="81" spans="1:7" ht="15">
      <c r="A81" s="156"/>
      <c r="B81" s="66">
        <v>5</v>
      </c>
      <c r="C81" s="128" t="s">
        <v>112</v>
      </c>
      <c r="D81" s="98">
        <v>28</v>
      </c>
      <c r="E81" s="98">
        <v>13</v>
      </c>
      <c r="F81" s="98">
        <v>25</v>
      </c>
      <c r="G81" s="73"/>
    </row>
    <row r="82" spans="1:7">
      <c r="A82" s="89"/>
      <c r="B82" s="82"/>
      <c r="C82" s="127"/>
      <c r="D82" s="101"/>
      <c r="E82" s="101"/>
      <c r="F82" s="102"/>
      <c r="G82" s="73"/>
    </row>
    <row r="83" spans="1:7">
      <c r="A83" s="148" t="s">
        <v>155</v>
      </c>
      <c r="B83" s="83">
        <v>1</v>
      </c>
      <c r="C83" s="114" t="s">
        <v>118</v>
      </c>
      <c r="D83" s="103" t="s">
        <v>156</v>
      </c>
      <c r="E83" s="103" t="s">
        <v>156</v>
      </c>
      <c r="F83" s="103" t="s">
        <v>156</v>
      </c>
      <c r="G83" s="73"/>
    </row>
    <row r="84" spans="1:7">
      <c r="A84" s="156"/>
      <c r="B84" s="66">
        <v>2</v>
      </c>
      <c r="C84" s="115" t="s">
        <v>118</v>
      </c>
      <c r="D84" s="103" t="s">
        <v>156</v>
      </c>
      <c r="E84" s="103" t="s">
        <v>156</v>
      </c>
      <c r="F84" s="103" t="s">
        <v>156</v>
      </c>
      <c r="G84" s="73"/>
    </row>
    <row r="85" spans="1:7">
      <c r="A85" s="156"/>
      <c r="B85" s="66">
        <v>3</v>
      </c>
      <c r="C85" s="115" t="s">
        <v>118</v>
      </c>
      <c r="D85" s="103" t="s">
        <v>156</v>
      </c>
      <c r="E85" s="103" t="s">
        <v>156</v>
      </c>
      <c r="F85" s="103" t="s">
        <v>156</v>
      </c>
      <c r="G85" s="73"/>
    </row>
    <row r="86" spans="1:7">
      <c r="A86" s="156"/>
      <c r="B86" s="66">
        <v>4</v>
      </c>
      <c r="C86" s="115" t="s">
        <v>118</v>
      </c>
      <c r="D86" s="103" t="s">
        <v>156</v>
      </c>
      <c r="E86" s="103" t="s">
        <v>156</v>
      </c>
      <c r="F86" s="103" t="s">
        <v>156</v>
      </c>
      <c r="G86" s="73"/>
    </row>
    <row r="87" spans="1:7">
      <c r="A87" s="156"/>
      <c r="B87" s="66">
        <v>5</v>
      </c>
      <c r="C87" s="115" t="s">
        <v>118</v>
      </c>
      <c r="D87" s="103" t="s">
        <v>156</v>
      </c>
      <c r="E87" s="103" t="s">
        <v>156</v>
      </c>
      <c r="F87" s="103" t="s">
        <v>156</v>
      </c>
      <c r="G87" s="73"/>
    </row>
    <row r="88" spans="1:7">
      <c r="A88" s="89"/>
      <c r="B88" s="82"/>
      <c r="C88" s="82"/>
      <c r="D88" s="101"/>
      <c r="E88" s="101"/>
      <c r="F88" s="102"/>
      <c r="G88" s="73"/>
    </row>
    <row r="89" spans="1:7">
      <c r="A89" s="90"/>
      <c r="B89" s="73"/>
      <c r="C89" s="73"/>
      <c r="D89" s="100"/>
      <c r="E89" s="100"/>
      <c r="F89" s="100"/>
      <c r="G89" s="73"/>
    </row>
  </sheetData>
  <mergeCells count="17">
    <mergeCell ref="A60:A69"/>
    <mergeCell ref="A77:A81"/>
    <mergeCell ref="A83:A87"/>
    <mergeCell ref="A71:A75"/>
    <mergeCell ref="A3:B4"/>
    <mergeCell ref="A38:A47"/>
    <mergeCell ref="A49:A58"/>
    <mergeCell ref="A48:F48"/>
    <mergeCell ref="A26:F26"/>
    <mergeCell ref="A37:F37"/>
    <mergeCell ref="A27:A36"/>
    <mergeCell ref="A1:F2"/>
    <mergeCell ref="D3:F3"/>
    <mergeCell ref="A5:A14"/>
    <mergeCell ref="A16:A25"/>
    <mergeCell ref="C3:C4"/>
    <mergeCell ref="A15:F15"/>
  </mergeCells>
  <pageMargins left="0.70866141732283472" right="0.70866141732283472" top="0.74803149606299213" bottom="0.74803149606299213" header="0.31496062992125984" footer="0.31496062992125984"/>
  <pageSetup paperSize="9" scale="75" orientation="landscape" r:id="rId1"/>
  <headerFooter>
    <oddHeader>&amp;R&amp;"TH SarabunPSK,Regular"&amp;14FM-ACD-048-01   
Date: 31/03/2562</oddHeader>
    <oddFooter>&amp;L&amp;"TH SarabunPSK,Regular"&amp;14สถาบันรับรองคุณภาพสถานพยาบาล (องค์การมหาชน)&amp;R&amp;"TH SarabunPSK,Regular"&amp;14หน้า &amp;P จาก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0"/>
  <sheetViews>
    <sheetView topLeftCell="A28" zoomScaleNormal="100" workbookViewId="0">
      <selection activeCell="I49" sqref="I49"/>
    </sheetView>
  </sheetViews>
  <sheetFormatPr defaultColWidth="9.125" defaultRowHeight="13.9"/>
  <cols>
    <col min="1" max="1" width="6.125" style="80" customWidth="1"/>
    <col min="2" max="2" width="55.875" style="71" customWidth="1"/>
    <col min="3" max="4" width="16.625" style="71" customWidth="1"/>
    <col min="5" max="5" width="19.75" style="71" customWidth="1"/>
    <col min="6" max="6" width="9.125" style="71" customWidth="1"/>
    <col min="7" max="16384" width="9.125" style="71"/>
  </cols>
  <sheetData>
    <row r="1" spans="1:6" ht="15.75" customHeight="1">
      <c r="A1" s="162" t="s">
        <v>157</v>
      </c>
      <c r="B1" s="162"/>
      <c r="C1" s="162"/>
      <c r="D1" s="162"/>
      <c r="E1" s="162"/>
      <c r="F1" s="70"/>
    </row>
    <row r="2" spans="1:6">
      <c r="A2" s="163"/>
      <c r="B2" s="163"/>
      <c r="C2" s="163"/>
      <c r="D2" s="163"/>
      <c r="E2" s="163"/>
      <c r="F2" s="70"/>
    </row>
    <row r="3" spans="1:6" ht="27.6">
      <c r="A3" s="151"/>
      <c r="B3" s="161"/>
      <c r="C3" s="72" t="s">
        <v>158</v>
      </c>
      <c r="D3" s="92" t="s">
        <v>159</v>
      </c>
      <c r="E3" s="93" t="s">
        <v>160</v>
      </c>
      <c r="F3" s="73"/>
    </row>
    <row r="4" spans="1:6">
      <c r="A4" s="74" t="s">
        <v>161</v>
      </c>
      <c r="B4" s="66"/>
      <c r="C4" s="105">
        <v>5</v>
      </c>
      <c r="D4" s="105" t="s">
        <v>118</v>
      </c>
      <c r="E4" s="75"/>
      <c r="F4" s="73"/>
    </row>
    <row r="5" spans="1:6">
      <c r="A5" s="74" t="s">
        <v>162</v>
      </c>
      <c r="B5" s="66"/>
      <c r="C5" s="105"/>
      <c r="D5" s="105" t="s">
        <v>118</v>
      </c>
      <c r="E5" s="75"/>
      <c r="F5" s="73"/>
    </row>
    <row r="6" spans="1:6">
      <c r="A6" s="164"/>
      <c r="B6" s="66" t="s">
        <v>163</v>
      </c>
      <c r="C6" s="105" t="s">
        <v>118</v>
      </c>
      <c r="D6" s="105" t="s">
        <v>118</v>
      </c>
      <c r="E6" s="75"/>
      <c r="F6" s="73"/>
    </row>
    <row r="7" spans="1:6">
      <c r="A7" s="165"/>
      <c r="B7" s="66" t="s">
        <v>164</v>
      </c>
      <c r="C7" s="105" t="s">
        <v>118</v>
      </c>
      <c r="D7" s="105" t="s">
        <v>118</v>
      </c>
      <c r="E7" s="75"/>
      <c r="F7" s="73"/>
    </row>
    <row r="8" spans="1:6">
      <c r="A8" s="165"/>
      <c r="B8" s="66" t="s">
        <v>165</v>
      </c>
      <c r="C8" s="105" t="s">
        <v>118</v>
      </c>
      <c r="D8" s="105" t="s">
        <v>118</v>
      </c>
      <c r="E8" s="75"/>
      <c r="F8" s="73"/>
    </row>
    <row r="9" spans="1:6">
      <c r="A9" s="165"/>
      <c r="B9" s="66" t="s">
        <v>166</v>
      </c>
      <c r="C9" s="105" t="s">
        <v>118</v>
      </c>
      <c r="D9" s="105" t="s">
        <v>118</v>
      </c>
      <c r="E9" s="75"/>
      <c r="F9" s="73"/>
    </row>
    <row r="10" spans="1:6">
      <c r="A10" s="165"/>
      <c r="B10" s="66" t="s">
        <v>167</v>
      </c>
      <c r="C10" s="105" t="s">
        <v>118</v>
      </c>
      <c r="D10" s="105" t="s">
        <v>118</v>
      </c>
      <c r="E10" s="75"/>
      <c r="F10" s="73"/>
    </row>
    <row r="11" spans="1:6">
      <c r="A11" s="165"/>
      <c r="B11" s="66" t="s">
        <v>168</v>
      </c>
      <c r="C11" s="105" t="s">
        <v>118</v>
      </c>
      <c r="D11" s="105" t="s">
        <v>118</v>
      </c>
      <c r="E11" s="75"/>
      <c r="F11" s="73"/>
    </row>
    <row r="12" spans="1:6">
      <c r="A12" s="165"/>
      <c r="B12" s="66" t="s">
        <v>169</v>
      </c>
      <c r="C12" s="105" t="s">
        <v>118</v>
      </c>
      <c r="D12" s="105" t="s">
        <v>118</v>
      </c>
      <c r="E12" s="75"/>
      <c r="F12" s="73"/>
    </row>
    <row r="13" spans="1:6">
      <c r="A13" s="165"/>
      <c r="B13" s="66" t="s">
        <v>170</v>
      </c>
      <c r="C13" s="105" t="s">
        <v>118</v>
      </c>
      <c r="D13" s="105" t="s">
        <v>118</v>
      </c>
      <c r="E13" s="75"/>
      <c r="F13" s="73"/>
    </row>
    <row r="14" spans="1:6">
      <c r="A14" s="165"/>
      <c r="B14" s="66" t="s">
        <v>171</v>
      </c>
      <c r="C14" s="105" t="s">
        <v>118</v>
      </c>
      <c r="D14" s="105" t="s">
        <v>118</v>
      </c>
      <c r="E14" s="75"/>
      <c r="F14" s="73"/>
    </row>
    <row r="15" spans="1:6">
      <c r="A15" s="165"/>
      <c r="B15" s="66" t="s">
        <v>172</v>
      </c>
      <c r="C15" s="105" t="s">
        <v>118</v>
      </c>
      <c r="D15" s="105" t="s">
        <v>118</v>
      </c>
      <c r="E15" s="75"/>
      <c r="F15" s="73"/>
    </row>
    <row r="16" spans="1:6">
      <c r="A16" s="165"/>
      <c r="B16" s="66" t="s">
        <v>173</v>
      </c>
      <c r="C16" s="105" t="s">
        <v>118</v>
      </c>
      <c r="D16" s="105" t="s">
        <v>118</v>
      </c>
      <c r="E16" s="75"/>
      <c r="F16" s="73"/>
    </row>
    <row r="17" spans="1:6">
      <c r="A17" s="165"/>
      <c r="B17" s="66" t="s">
        <v>174</v>
      </c>
      <c r="C17" s="105" t="s">
        <v>118</v>
      </c>
      <c r="D17" s="105" t="s">
        <v>118</v>
      </c>
      <c r="E17" s="75"/>
      <c r="F17" s="73"/>
    </row>
    <row r="18" spans="1:6">
      <c r="A18" s="165"/>
      <c r="B18" s="66" t="s">
        <v>175</v>
      </c>
      <c r="C18" s="105">
        <v>2</v>
      </c>
      <c r="D18" s="105" t="s">
        <v>118</v>
      </c>
      <c r="E18" s="75"/>
      <c r="F18" s="73"/>
    </row>
    <row r="19" spans="1:6">
      <c r="A19" s="165"/>
      <c r="B19" s="66" t="s">
        <v>176</v>
      </c>
      <c r="C19" s="105" t="s">
        <v>118</v>
      </c>
      <c r="D19" s="105" t="s">
        <v>118</v>
      </c>
      <c r="E19" s="75"/>
      <c r="F19" s="73"/>
    </row>
    <row r="20" spans="1:6">
      <c r="A20" s="166"/>
      <c r="B20" s="66" t="s">
        <v>177</v>
      </c>
      <c r="C20" s="105" t="s">
        <v>118</v>
      </c>
      <c r="D20" s="105" t="s">
        <v>118</v>
      </c>
      <c r="E20" s="75"/>
      <c r="F20" s="73"/>
    </row>
    <row r="21" spans="1:6">
      <c r="A21" s="130" t="s">
        <v>178</v>
      </c>
      <c r="B21" s="55"/>
      <c r="C21" s="105">
        <v>4</v>
      </c>
      <c r="D21" s="105" t="s">
        <v>118</v>
      </c>
      <c r="E21" s="75"/>
      <c r="F21" s="73"/>
    </row>
    <row r="22" spans="1:6">
      <c r="A22" s="167" t="s">
        <v>179</v>
      </c>
      <c r="B22" s="168"/>
      <c r="C22" s="105">
        <v>2</v>
      </c>
      <c r="D22" s="105" t="s">
        <v>118</v>
      </c>
      <c r="E22" s="75"/>
      <c r="F22" s="73"/>
    </row>
    <row r="23" spans="1:6">
      <c r="A23" s="169"/>
      <c r="B23" s="55" t="s">
        <v>180</v>
      </c>
      <c r="C23" s="105">
        <v>1</v>
      </c>
      <c r="D23" s="105" t="s">
        <v>118</v>
      </c>
      <c r="E23" s="75"/>
      <c r="F23" s="73"/>
    </row>
    <row r="24" spans="1:6">
      <c r="A24" s="170"/>
      <c r="B24" s="55" t="s">
        <v>181</v>
      </c>
      <c r="C24" s="105"/>
      <c r="D24" s="105" t="s">
        <v>118</v>
      </c>
      <c r="E24" s="75"/>
      <c r="F24" s="73"/>
    </row>
    <row r="25" spans="1:6">
      <c r="A25" s="170"/>
      <c r="B25" s="55" t="s">
        <v>182</v>
      </c>
      <c r="C25" s="105">
        <v>1</v>
      </c>
      <c r="D25" s="105" t="s">
        <v>118</v>
      </c>
      <c r="E25" s="75"/>
      <c r="F25" s="73"/>
    </row>
    <row r="26" spans="1:6">
      <c r="A26" s="170"/>
      <c r="B26" s="55" t="s">
        <v>183</v>
      </c>
      <c r="C26" s="105">
        <v>1</v>
      </c>
      <c r="D26" s="105" t="s">
        <v>118</v>
      </c>
      <c r="E26" s="75"/>
      <c r="F26" s="73"/>
    </row>
    <row r="27" spans="1:6">
      <c r="A27" s="170"/>
      <c r="B27" s="55" t="s">
        <v>184</v>
      </c>
      <c r="C27" s="105" t="s">
        <v>118</v>
      </c>
      <c r="D27" s="105" t="s">
        <v>118</v>
      </c>
      <c r="E27" s="75"/>
      <c r="F27" s="73"/>
    </row>
    <row r="28" spans="1:6">
      <c r="A28" s="171"/>
      <c r="B28" s="55" t="s">
        <v>177</v>
      </c>
      <c r="C28" s="105" t="s">
        <v>118</v>
      </c>
      <c r="D28" s="105" t="s">
        <v>118</v>
      </c>
      <c r="E28" s="75"/>
      <c r="F28" s="73"/>
    </row>
    <row r="29" spans="1:6">
      <c r="A29" s="74" t="s">
        <v>185</v>
      </c>
      <c r="B29" s="66"/>
      <c r="C29" s="105">
        <v>4</v>
      </c>
      <c r="D29" s="105" t="s">
        <v>118</v>
      </c>
      <c r="E29" s="75"/>
      <c r="F29" s="73"/>
    </row>
    <row r="30" spans="1:6">
      <c r="A30" s="74" t="s">
        <v>186</v>
      </c>
      <c r="B30" s="66"/>
      <c r="C30" s="105">
        <v>58</v>
      </c>
      <c r="D30" s="105" t="s">
        <v>118</v>
      </c>
      <c r="E30" s="75"/>
      <c r="F30" s="73"/>
    </row>
    <row r="31" spans="1:6">
      <c r="A31" s="164"/>
      <c r="B31" s="74" t="s">
        <v>187</v>
      </c>
      <c r="C31" s="105">
        <v>58</v>
      </c>
      <c r="D31" s="105" t="s">
        <v>118</v>
      </c>
      <c r="E31" s="75"/>
      <c r="F31" s="73"/>
    </row>
    <row r="32" spans="1:6">
      <c r="A32" s="165"/>
      <c r="B32" s="74" t="s">
        <v>188</v>
      </c>
      <c r="C32" s="129">
        <v>19</v>
      </c>
      <c r="D32" s="105" t="s">
        <v>118</v>
      </c>
      <c r="E32" s="75"/>
      <c r="F32" s="73"/>
    </row>
    <row r="33" spans="1:6">
      <c r="A33" s="165"/>
      <c r="B33" s="66" t="s">
        <v>189</v>
      </c>
      <c r="C33" s="129" t="s">
        <v>118</v>
      </c>
      <c r="D33" s="105" t="s">
        <v>118</v>
      </c>
      <c r="E33" s="75"/>
      <c r="F33" s="73"/>
    </row>
    <row r="34" spans="1:6">
      <c r="A34" s="165"/>
      <c r="B34" s="55" t="s">
        <v>190</v>
      </c>
      <c r="C34" s="129">
        <v>9</v>
      </c>
      <c r="D34" s="105" t="s">
        <v>118</v>
      </c>
      <c r="E34" s="75"/>
      <c r="F34" s="73"/>
    </row>
    <row r="35" spans="1:6">
      <c r="A35" s="165"/>
      <c r="B35" s="55" t="s">
        <v>191</v>
      </c>
      <c r="C35" s="129">
        <v>2</v>
      </c>
      <c r="D35" s="105" t="s">
        <v>118</v>
      </c>
      <c r="E35" s="75"/>
      <c r="F35" s="73"/>
    </row>
    <row r="36" spans="1:6">
      <c r="A36" s="165"/>
      <c r="B36" s="55" t="s">
        <v>192</v>
      </c>
      <c r="C36" s="129">
        <v>1</v>
      </c>
      <c r="D36" s="105" t="s">
        <v>118</v>
      </c>
      <c r="E36" s="75"/>
      <c r="F36" s="73"/>
    </row>
    <row r="37" spans="1:6">
      <c r="A37" s="165"/>
      <c r="B37" s="55" t="s">
        <v>193</v>
      </c>
      <c r="C37" s="129">
        <v>1</v>
      </c>
      <c r="D37" s="105" t="s">
        <v>118</v>
      </c>
      <c r="E37" s="75"/>
      <c r="F37" s="73"/>
    </row>
    <row r="38" spans="1:6">
      <c r="A38" s="165"/>
      <c r="B38" s="55" t="s">
        <v>194</v>
      </c>
      <c r="C38" s="129">
        <v>1</v>
      </c>
      <c r="D38" s="105" t="s">
        <v>118</v>
      </c>
      <c r="E38" s="75"/>
      <c r="F38" s="73"/>
    </row>
    <row r="39" spans="1:6">
      <c r="A39" s="165"/>
      <c r="B39" s="55" t="s">
        <v>195</v>
      </c>
      <c r="C39" s="129">
        <v>2</v>
      </c>
      <c r="D39" s="105" t="s">
        <v>118</v>
      </c>
      <c r="E39" s="75"/>
      <c r="F39" s="73"/>
    </row>
    <row r="40" spans="1:6">
      <c r="A40" s="165"/>
      <c r="B40" s="55" t="s">
        <v>196</v>
      </c>
      <c r="C40" s="129">
        <v>3</v>
      </c>
      <c r="D40" s="105" t="s">
        <v>118</v>
      </c>
      <c r="E40" s="75"/>
      <c r="F40" s="73"/>
    </row>
    <row r="41" spans="1:6">
      <c r="A41" s="165"/>
      <c r="B41" s="55" t="s">
        <v>197</v>
      </c>
      <c r="C41" s="129">
        <v>2</v>
      </c>
      <c r="D41" s="105" t="s">
        <v>118</v>
      </c>
      <c r="E41" s="75"/>
      <c r="F41" s="73"/>
    </row>
    <row r="42" spans="1:6">
      <c r="A42" s="165"/>
      <c r="B42" s="55" t="s">
        <v>198</v>
      </c>
      <c r="C42" s="129">
        <v>1</v>
      </c>
      <c r="D42" s="105"/>
      <c r="E42" s="75"/>
      <c r="F42" s="73"/>
    </row>
    <row r="43" spans="1:6">
      <c r="A43" s="165"/>
      <c r="B43" s="55" t="s">
        <v>199</v>
      </c>
      <c r="C43" s="129">
        <v>1</v>
      </c>
      <c r="D43" s="105"/>
      <c r="E43" s="75"/>
      <c r="F43" s="73"/>
    </row>
    <row r="44" spans="1:6">
      <c r="A44" s="166"/>
      <c r="B44" s="66" t="s">
        <v>200</v>
      </c>
      <c r="C44" s="106"/>
      <c r="D44" s="105" t="s">
        <v>118</v>
      </c>
      <c r="E44" s="75"/>
      <c r="F44" s="73"/>
    </row>
    <row r="45" spans="1:6">
      <c r="A45" s="74" t="s">
        <v>201</v>
      </c>
      <c r="B45" s="66"/>
      <c r="C45" s="75" t="s">
        <v>118</v>
      </c>
      <c r="D45" s="105" t="s">
        <v>118</v>
      </c>
      <c r="E45" s="75"/>
      <c r="F45" s="73"/>
    </row>
    <row r="46" spans="1:6">
      <c r="A46" s="74" t="s">
        <v>202</v>
      </c>
      <c r="B46" s="73"/>
      <c r="C46" s="105">
        <v>7</v>
      </c>
      <c r="D46" s="105" t="s">
        <v>118</v>
      </c>
      <c r="E46" s="75"/>
      <c r="F46" s="73"/>
    </row>
    <row r="47" spans="1:6">
      <c r="A47" s="74" t="s">
        <v>203</v>
      </c>
      <c r="B47" s="66"/>
      <c r="C47" s="105">
        <v>3</v>
      </c>
      <c r="D47" s="105" t="s">
        <v>118</v>
      </c>
      <c r="E47" s="75"/>
      <c r="F47" s="73"/>
    </row>
    <row r="48" spans="1:6">
      <c r="A48" s="130" t="s">
        <v>204</v>
      </c>
      <c r="B48" s="66"/>
      <c r="C48" s="105" t="s">
        <v>118</v>
      </c>
      <c r="D48" s="105" t="s">
        <v>118</v>
      </c>
      <c r="E48" s="75"/>
      <c r="F48" s="73"/>
    </row>
    <row r="49" spans="1:6">
      <c r="A49" s="74" t="s">
        <v>205</v>
      </c>
      <c r="B49" s="66"/>
      <c r="C49" s="105" t="s">
        <v>206</v>
      </c>
      <c r="D49" s="105" t="s">
        <v>118</v>
      </c>
      <c r="E49" s="75"/>
      <c r="F49" s="73"/>
    </row>
    <row r="50" spans="1:6">
      <c r="A50" s="74" t="s">
        <v>207</v>
      </c>
      <c r="B50" s="66"/>
      <c r="C50" s="105">
        <v>1</v>
      </c>
      <c r="D50" s="105" t="s">
        <v>118</v>
      </c>
      <c r="E50" s="75"/>
      <c r="F50" s="73"/>
    </row>
    <row r="51" spans="1:6">
      <c r="A51" s="74" t="s">
        <v>208</v>
      </c>
      <c r="B51" s="66"/>
      <c r="C51" s="105" t="s">
        <v>118</v>
      </c>
      <c r="D51" s="105" t="s">
        <v>118</v>
      </c>
      <c r="E51" s="75"/>
      <c r="F51" s="73"/>
    </row>
    <row r="52" spans="1:6">
      <c r="A52" s="74" t="s">
        <v>209</v>
      </c>
      <c r="B52" s="66"/>
      <c r="C52" s="105" t="s">
        <v>118</v>
      </c>
      <c r="D52" s="105" t="s">
        <v>118</v>
      </c>
      <c r="E52" s="75"/>
      <c r="F52" s="73"/>
    </row>
    <row r="53" spans="1:6">
      <c r="A53" s="74" t="s">
        <v>210</v>
      </c>
      <c r="B53" s="66"/>
      <c r="C53" s="105" t="s">
        <v>118</v>
      </c>
      <c r="D53" s="105" t="s">
        <v>118</v>
      </c>
      <c r="E53" s="75"/>
      <c r="F53" s="73"/>
    </row>
    <row r="54" spans="1:6">
      <c r="A54" s="131" t="s">
        <v>211</v>
      </c>
      <c r="B54" s="77"/>
      <c r="C54" s="105">
        <v>2</v>
      </c>
      <c r="D54" s="105" t="s">
        <v>118</v>
      </c>
      <c r="E54" s="75"/>
      <c r="F54" s="73"/>
    </row>
    <row r="55" spans="1:6">
      <c r="A55" s="76" t="s">
        <v>212</v>
      </c>
      <c r="B55" s="77"/>
      <c r="C55" s="105">
        <v>9</v>
      </c>
      <c r="D55" s="105" t="s">
        <v>118</v>
      </c>
      <c r="E55" s="75"/>
      <c r="F55" s="73"/>
    </row>
    <row r="56" spans="1:6">
      <c r="A56" s="74" t="s">
        <v>213</v>
      </c>
      <c r="B56" s="66"/>
      <c r="C56" s="105">
        <v>3</v>
      </c>
      <c r="D56" s="105" t="s">
        <v>118</v>
      </c>
      <c r="E56" s="75"/>
      <c r="F56" s="73"/>
    </row>
    <row r="57" spans="1:6">
      <c r="A57" s="74" t="s">
        <v>214</v>
      </c>
      <c r="B57" s="66"/>
      <c r="C57" s="105" t="s">
        <v>118</v>
      </c>
      <c r="D57" s="105" t="s">
        <v>118</v>
      </c>
      <c r="E57" s="75"/>
      <c r="F57" s="73"/>
    </row>
    <row r="58" spans="1:6">
      <c r="A58" s="74" t="s">
        <v>215</v>
      </c>
      <c r="B58" s="66"/>
      <c r="C58" s="105">
        <v>61</v>
      </c>
      <c r="D58" s="105" t="s">
        <v>118</v>
      </c>
      <c r="E58" s="75"/>
      <c r="F58" s="73"/>
    </row>
    <row r="59" spans="1:6">
      <c r="A59" s="151" t="s">
        <v>216</v>
      </c>
      <c r="B59" s="161"/>
      <c r="C59" s="98">
        <v>160</v>
      </c>
      <c r="D59" s="78"/>
      <c r="E59" s="78"/>
      <c r="F59" s="73"/>
    </row>
    <row r="60" spans="1:6">
      <c r="A60" s="79"/>
      <c r="B60" s="73"/>
      <c r="C60" s="73"/>
      <c r="D60" s="73"/>
      <c r="E60" s="73"/>
      <c r="F60" s="73"/>
    </row>
  </sheetData>
  <mergeCells count="7">
    <mergeCell ref="A1:E2"/>
    <mergeCell ref="A6:A20"/>
    <mergeCell ref="A59:B59"/>
    <mergeCell ref="A3:B3"/>
    <mergeCell ref="A31:A44"/>
    <mergeCell ref="A22:B22"/>
    <mergeCell ref="A23:A28"/>
  </mergeCells>
  <pageMargins left="0.70866141732283472" right="0.70866141732283472" top="0.74803149606299213" bottom="0.74803149606299213" header="0.31496062992125984" footer="0.31496062992125984"/>
  <pageSetup paperSize="9" scale="75" orientation="landscape" r:id="rId1"/>
  <headerFooter>
    <oddHeader>&amp;R&amp;"TH SarabunPSK,Regular"&amp;14FM-ACD-048-01   
Date: 31/03/2562</oddHeader>
    <oddFooter>&amp;L&amp;"TH SarabunPSK,Regular"&amp;14สถาบันรับรองคุณภาพสถานพยาบาล (องค์การมหาชน)&amp;R&amp;"TH SarabunPSK,Regular"&amp;14หน้า &amp;P จาก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5"/>
  <sheetViews>
    <sheetView topLeftCell="A13" zoomScale="96" zoomScaleNormal="96" workbookViewId="0">
      <selection activeCell="E31" sqref="E31"/>
    </sheetView>
  </sheetViews>
  <sheetFormatPr defaultColWidth="9.125" defaultRowHeight="13.9"/>
  <cols>
    <col min="1" max="1" width="29.125" style="1" customWidth="1"/>
    <col min="2" max="2" width="14.75" style="1" customWidth="1"/>
    <col min="3" max="3" width="21" style="1" customWidth="1"/>
    <col min="4" max="13" width="14.75" style="1" customWidth="1"/>
    <col min="14" max="16384" width="9.125" style="1"/>
  </cols>
  <sheetData>
    <row r="1" spans="1:5" ht="15.75" customHeight="1">
      <c r="A1" s="140" t="s">
        <v>11</v>
      </c>
      <c r="B1" s="140"/>
      <c r="C1" s="140"/>
      <c r="D1" s="53"/>
      <c r="E1" s="53"/>
    </row>
    <row r="2" spans="1:5" ht="14.25" customHeight="1">
      <c r="A2" s="140"/>
      <c r="B2" s="140"/>
      <c r="C2" s="140"/>
      <c r="D2" s="53"/>
      <c r="E2" s="53"/>
    </row>
    <row r="3" spans="1:5" ht="15">
      <c r="A3" s="50" t="s">
        <v>217</v>
      </c>
      <c r="B3" s="7"/>
      <c r="C3" s="7"/>
    </row>
    <row r="4" spans="1:5" ht="15" customHeight="1">
      <c r="A4" s="173" t="s">
        <v>218</v>
      </c>
      <c r="B4" s="172" t="s">
        <v>219</v>
      </c>
      <c r="C4" s="172" t="s">
        <v>220</v>
      </c>
    </row>
    <row r="5" spans="1:5" s="39" customFormat="1">
      <c r="A5" s="173"/>
      <c r="B5" s="172"/>
      <c r="C5" s="172"/>
      <c r="D5" s="1"/>
    </row>
    <row r="6" spans="1:5">
      <c r="A6" s="48" t="s">
        <v>221</v>
      </c>
      <c r="B6" s="99" t="s">
        <v>222</v>
      </c>
      <c r="C6" s="99"/>
    </row>
    <row r="7" spans="1:5">
      <c r="A7" s="48" t="s">
        <v>223</v>
      </c>
      <c r="B7" s="117">
        <v>29303</v>
      </c>
      <c r="C7" s="99">
        <v>4.34</v>
      </c>
    </row>
    <row r="8" spans="1:5">
      <c r="A8" s="48" t="s">
        <v>224</v>
      </c>
      <c r="B8" s="117">
        <v>5344</v>
      </c>
      <c r="C8" s="99">
        <v>0.8</v>
      </c>
    </row>
    <row r="9" spans="1:5">
      <c r="A9" s="48" t="s">
        <v>225</v>
      </c>
      <c r="B9" s="117">
        <v>3529</v>
      </c>
      <c r="C9" s="99">
        <v>0.53</v>
      </c>
    </row>
    <row r="10" spans="1:5">
      <c r="A10" s="48" t="s">
        <v>226</v>
      </c>
      <c r="B10" s="117">
        <v>10836</v>
      </c>
      <c r="C10" s="99">
        <v>1.62</v>
      </c>
    </row>
    <row r="11" spans="1:5">
      <c r="A11" s="48" t="s">
        <v>227</v>
      </c>
      <c r="B11" s="99" t="s">
        <v>118</v>
      </c>
      <c r="C11" s="99"/>
    </row>
    <row r="12" spans="1:5">
      <c r="A12" s="48" t="s">
        <v>228</v>
      </c>
      <c r="B12" s="99" t="s">
        <v>118</v>
      </c>
      <c r="C12" s="99"/>
    </row>
    <row r="13" spans="1:5">
      <c r="A13" s="48" t="s">
        <v>229</v>
      </c>
      <c r="B13" s="99" t="s">
        <v>118</v>
      </c>
      <c r="C13" s="99"/>
    </row>
    <row r="14" spans="1:5">
      <c r="A14" s="48" t="s">
        <v>230</v>
      </c>
      <c r="B14" s="117">
        <v>4139</v>
      </c>
      <c r="C14" s="99">
        <v>0.62</v>
      </c>
    </row>
    <row r="15" spans="1:5">
      <c r="A15" s="48" t="s">
        <v>231</v>
      </c>
      <c r="B15" s="117">
        <v>1743</v>
      </c>
      <c r="C15" s="99">
        <v>0.26</v>
      </c>
    </row>
    <row r="16" spans="1:5">
      <c r="A16" s="48" t="s">
        <v>232</v>
      </c>
      <c r="B16" s="117">
        <v>386</v>
      </c>
      <c r="C16" s="99">
        <v>5.7599999999999998E-2</v>
      </c>
    </row>
    <row r="17" spans="1:5">
      <c r="A17" s="48"/>
      <c r="B17" s="117"/>
      <c r="C17" s="99"/>
    </row>
    <row r="18" spans="1:5">
      <c r="A18" s="48" t="s">
        <v>216</v>
      </c>
      <c r="B18" s="117">
        <v>55280</v>
      </c>
      <c r="C18" s="99">
        <v>8.26</v>
      </c>
    </row>
    <row r="19" spans="1:5">
      <c r="A19" s="4"/>
      <c r="B19" s="4"/>
      <c r="C19" s="4"/>
    </row>
    <row r="20" spans="1:5" ht="15">
      <c r="A20" s="50" t="s">
        <v>233</v>
      </c>
      <c r="B20" s="7"/>
      <c r="C20" s="7"/>
    </row>
    <row r="21" spans="1:5">
      <c r="A21" s="173" t="s">
        <v>218</v>
      </c>
      <c r="B21" s="175" t="s">
        <v>234</v>
      </c>
      <c r="C21" s="172" t="s">
        <v>235</v>
      </c>
      <c r="D21" s="174"/>
      <c r="E21" s="174"/>
    </row>
    <row r="22" spans="1:5">
      <c r="A22" s="173"/>
      <c r="B22" s="176"/>
      <c r="C22" s="172"/>
      <c r="D22" s="52"/>
      <c r="E22" s="39"/>
    </row>
    <row r="23" spans="1:5">
      <c r="A23" s="48" t="s">
        <v>221</v>
      </c>
      <c r="B23" s="99" t="s">
        <v>118</v>
      </c>
      <c r="C23" s="99"/>
      <c r="D23" s="52"/>
      <c r="E23" s="52"/>
    </row>
    <row r="24" spans="1:5">
      <c r="A24" s="48" t="s">
        <v>223</v>
      </c>
      <c r="B24" s="117">
        <v>609</v>
      </c>
      <c r="C24" s="117">
        <v>2029</v>
      </c>
      <c r="D24" s="52"/>
      <c r="E24" s="52"/>
    </row>
    <row r="25" spans="1:5">
      <c r="A25" s="48" t="s">
        <v>224</v>
      </c>
      <c r="B25" s="117">
        <v>87</v>
      </c>
      <c r="C25" s="117">
        <v>226</v>
      </c>
      <c r="D25" s="52"/>
      <c r="E25" s="52"/>
    </row>
    <row r="26" spans="1:5">
      <c r="A26" s="48" t="s">
        <v>225</v>
      </c>
      <c r="B26" s="117">
        <v>302</v>
      </c>
      <c r="C26" s="117">
        <v>729</v>
      </c>
      <c r="D26" s="52"/>
      <c r="E26" s="52"/>
    </row>
    <row r="27" spans="1:5">
      <c r="A27" s="48" t="s">
        <v>226</v>
      </c>
      <c r="B27" s="117">
        <v>491</v>
      </c>
      <c r="C27" s="117">
        <v>1453</v>
      </c>
      <c r="D27" s="52"/>
      <c r="E27" s="52"/>
    </row>
    <row r="28" spans="1:5">
      <c r="A28" s="48" t="s">
        <v>227</v>
      </c>
      <c r="B28" s="117"/>
      <c r="C28" s="117"/>
      <c r="D28" s="52"/>
      <c r="E28" s="52"/>
    </row>
    <row r="29" spans="1:5">
      <c r="A29" s="48" t="s">
        <v>228</v>
      </c>
      <c r="B29" s="117"/>
      <c r="C29" s="117"/>
      <c r="D29" s="52"/>
      <c r="E29" s="52"/>
    </row>
    <row r="30" spans="1:5">
      <c r="A30" s="48" t="s">
        <v>229</v>
      </c>
      <c r="B30" s="117"/>
      <c r="C30" s="117"/>
      <c r="D30" s="52"/>
      <c r="E30" s="52"/>
    </row>
    <row r="31" spans="1:5">
      <c r="A31" s="48" t="s">
        <v>231</v>
      </c>
      <c r="B31" s="117">
        <v>4</v>
      </c>
      <c r="C31" s="117">
        <v>62</v>
      </c>
      <c r="D31" s="52"/>
      <c r="E31" s="52"/>
    </row>
    <row r="32" spans="1:5">
      <c r="A32" s="48"/>
      <c r="B32" s="117"/>
      <c r="C32" s="117"/>
    </row>
    <row r="33" spans="1:13">
      <c r="A33" s="48" t="s">
        <v>216</v>
      </c>
      <c r="B33" s="117">
        <v>1493</v>
      </c>
      <c r="C33" s="117">
        <v>4499</v>
      </c>
    </row>
    <row r="34" spans="1:13">
      <c r="A34" s="4"/>
      <c r="B34" s="4"/>
      <c r="C34" s="4"/>
      <c r="D34" s="4"/>
      <c r="E34" s="4"/>
      <c r="F34" s="4"/>
    </row>
    <row r="35" spans="1:13" ht="15">
      <c r="A35" s="50" t="s">
        <v>236</v>
      </c>
      <c r="B35" s="7"/>
      <c r="C35" s="7"/>
      <c r="D35" s="7"/>
      <c r="E35" s="7"/>
      <c r="F35" s="7"/>
      <c r="G35" s="7"/>
      <c r="H35" s="7"/>
      <c r="I35" s="7"/>
      <c r="J35" s="7"/>
    </row>
    <row r="36" spans="1:13" ht="15" customHeight="1">
      <c r="A36" s="173" t="s">
        <v>218</v>
      </c>
      <c r="B36" s="173" t="s">
        <v>234</v>
      </c>
      <c r="C36" s="172" t="s">
        <v>235</v>
      </c>
      <c r="D36" s="172" t="s">
        <v>237</v>
      </c>
      <c r="E36" s="172" t="s">
        <v>238</v>
      </c>
      <c r="F36" s="172"/>
      <c r="G36" s="172"/>
      <c r="H36" s="172" t="s">
        <v>239</v>
      </c>
      <c r="I36" s="172"/>
      <c r="J36" s="172"/>
    </row>
    <row r="37" spans="1:13">
      <c r="A37" s="173"/>
      <c r="B37" s="173"/>
      <c r="C37" s="172"/>
      <c r="D37" s="172"/>
      <c r="E37" s="47" t="s">
        <v>240</v>
      </c>
      <c r="F37" s="47" t="s">
        <v>241</v>
      </c>
      <c r="G37" s="47" t="s">
        <v>242</v>
      </c>
      <c r="H37" s="47" t="s">
        <v>240</v>
      </c>
      <c r="I37" s="47" t="s">
        <v>241</v>
      </c>
      <c r="J37" s="47" t="s">
        <v>242</v>
      </c>
      <c r="K37" s="39"/>
      <c r="L37" s="39"/>
      <c r="M37" s="39"/>
    </row>
    <row r="38" spans="1:13">
      <c r="A38" s="48" t="s">
        <v>243</v>
      </c>
      <c r="B38" s="49">
        <v>983</v>
      </c>
      <c r="C38" s="99">
        <v>3178</v>
      </c>
      <c r="D38" s="49">
        <v>2.69</v>
      </c>
      <c r="E38" s="99">
        <v>3</v>
      </c>
      <c r="F38" s="99">
        <v>2</v>
      </c>
      <c r="G38" s="99">
        <v>2</v>
      </c>
      <c r="H38" s="107" t="s">
        <v>244</v>
      </c>
      <c r="I38" s="107" t="s">
        <v>245</v>
      </c>
      <c r="J38" s="107" t="s">
        <v>246</v>
      </c>
    </row>
    <row r="39" spans="1:13">
      <c r="A39" s="48" t="s">
        <v>247</v>
      </c>
      <c r="B39" s="49">
        <v>191</v>
      </c>
      <c r="C39" s="99">
        <v>512</v>
      </c>
      <c r="D39" s="49">
        <v>0.52</v>
      </c>
      <c r="E39" s="99">
        <v>1</v>
      </c>
      <c r="F39" s="99">
        <v>1</v>
      </c>
      <c r="G39" s="99">
        <v>1</v>
      </c>
      <c r="H39" s="107" t="s">
        <v>248</v>
      </c>
      <c r="I39" s="107" t="s">
        <v>248</v>
      </c>
      <c r="J39" s="107" t="s">
        <v>248</v>
      </c>
    </row>
    <row r="40" spans="1:13">
      <c r="A40" s="48" t="s">
        <v>249</v>
      </c>
      <c r="B40" s="99" t="s">
        <v>118</v>
      </c>
      <c r="C40" s="99" t="s">
        <v>156</v>
      </c>
      <c r="D40" s="99" t="s">
        <v>156</v>
      </c>
      <c r="E40" s="99" t="s">
        <v>118</v>
      </c>
      <c r="F40" s="99" t="s">
        <v>118</v>
      </c>
      <c r="G40" s="99" t="s">
        <v>118</v>
      </c>
      <c r="H40" s="107"/>
      <c r="I40" s="107"/>
      <c r="J40" s="107"/>
    </row>
    <row r="41" spans="1:13">
      <c r="A41" s="48" t="s">
        <v>250</v>
      </c>
      <c r="B41" s="99" t="s">
        <v>118</v>
      </c>
      <c r="C41" s="99" t="s">
        <v>156</v>
      </c>
      <c r="D41" s="99" t="s">
        <v>156</v>
      </c>
      <c r="E41" s="99" t="s">
        <v>118</v>
      </c>
      <c r="F41" s="99" t="s">
        <v>118</v>
      </c>
      <c r="G41" s="99" t="s">
        <v>118</v>
      </c>
      <c r="H41" s="107"/>
      <c r="I41" s="107"/>
      <c r="J41" s="107"/>
    </row>
    <row r="42" spans="1:13" ht="27.6">
      <c r="A42" s="48" t="s">
        <v>251</v>
      </c>
      <c r="B42" s="49">
        <v>319</v>
      </c>
      <c r="C42" s="47">
        <v>809</v>
      </c>
      <c r="D42" s="48">
        <v>0.87</v>
      </c>
      <c r="E42" s="99">
        <v>1</v>
      </c>
      <c r="F42" s="99">
        <v>1</v>
      </c>
      <c r="G42" s="99">
        <v>1</v>
      </c>
      <c r="H42" s="107" t="s">
        <v>252</v>
      </c>
      <c r="I42" s="107" t="s">
        <v>252</v>
      </c>
      <c r="J42" s="107" t="s">
        <v>252</v>
      </c>
    </row>
    <row r="43" spans="1:13">
      <c r="A43" s="48"/>
      <c r="B43" s="48"/>
      <c r="C43" s="47"/>
      <c r="D43" s="48"/>
      <c r="E43" s="48"/>
      <c r="F43" s="48"/>
      <c r="G43" s="48"/>
      <c r="H43" s="48"/>
      <c r="I43" s="48"/>
      <c r="J43" s="48"/>
    </row>
    <row r="44" spans="1:13">
      <c r="A44" s="48" t="s">
        <v>216</v>
      </c>
      <c r="B44" s="112">
        <v>1493</v>
      </c>
      <c r="C44" s="118">
        <v>4499</v>
      </c>
      <c r="D44" s="49">
        <v>4.09</v>
      </c>
      <c r="E44" s="99">
        <v>5</v>
      </c>
      <c r="F44" s="99">
        <v>4</v>
      </c>
      <c r="G44" s="99">
        <v>4</v>
      </c>
      <c r="H44" s="113"/>
      <c r="I44" s="113"/>
      <c r="J44" s="113"/>
    </row>
    <row r="45" spans="1:13">
      <c r="A45" s="4"/>
      <c r="B45" s="4"/>
      <c r="C45" s="4"/>
      <c r="D45" s="4"/>
      <c r="E45" s="4"/>
      <c r="F45" s="4"/>
      <c r="G45" s="4"/>
      <c r="H45" s="4"/>
      <c r="I45" s="4"/>
      <c r="J45" s="4"/>
    </row>
  </sheetData>
  <mergeCells count="14">
    <mergeCell ref="A1:C2"/>
    <mergeCell ref="H36:J36"/>
    <mergeCell ref="B4:B5"/>
    <mergeCell ref="A36:A37"/>
    <mergeCell ref="B36:B37"/>
    <mergeCell ref="C36:C37"/>
    <mergeCell ref="D36:D37"/>
    <mergeCell ref="E36:G36"/>
    <mergeCell ref="A4:A5"/>
    <mergeCell ref="A21:A22"/>
    <mergeCell ref="C21:C22"/>
    <mergeCell ref="D21:E21"/>
    <mergeCell ref="B21:B22"/>
    <mergeCell ref="C4:C5"/>
  </mergeCells>
  <pageMargins left="0.70866141732283472" right="0.70866141732283472" top="0.74803149606299213" bottom="0.74803149606299213" header="0.31496062992125984" footer="0.31496062992125984"/>
  <pageSetup paperSize="9" scale="75" orientation="landscape" r:id="rId1"/>
  <headerFooter>
    <oddHeader>&amp;R&amp;"TH SarabunPSK,Regular"&amp;14FM-ACD-048-01   
Date: 31/03/2562</oddHeader>
    <oddFooter>&amp;L&amp;"TH SarabunPSK,Regular"&amp;14สถาบันรับรองคุณภาพสถานพยาบาล (องค์การมหาชน)&amp;R&amp;"TH SarabunPSK,Regular"&amp;14หน้า &amp;P จาก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5"/>
  <sheetViews>
    <sheetView topLeftCell="A46" zoomScaleNormal="100" workbookViewId="0">
      <selection activeCell="C51" sqref="C51"/>
    </sheetView>
  </sheetViews>
  <sheetFormatPr defaultColWidth="9.125" defaultRowHeight="13.9"/>
  <cols>
    <col min="1" max="1" width="18.625" style="65" customWidth="1"/>
    <col min="2" max="2" width="22.25" style="69" customWidth="1"/>
    <col min="3" max="3" width="105" style="1" customWidth="1"/>
    <col min="4" max="16384" width="9.125" style="1"/>
  </cols>
  <sheetData>
    <row r="1" spans="1:4" s="36" customFormat="1" ht="15.75" customHeight="1">
      <c r="A1" s="177" t="s">
        <v>253</v>
      </c>
      <c r="B1" s="177"/>
      <c r="C1" s="177"/>
      <c r="D1" s="177"/>
    </row>
    <row r="2" spans="1:4" s="36" customFormat="1" ht="15.75" customHeight="1">
      <c r="A2" s="178"/>
      <c r="B2" s="178"/>
      <c r="C2" s="178"/>
      <c r="D2" s="178"/>
    </row>
    <row r="3" spans="1:4" ht="17.45">
      <c r="A3" s="67"/>
      <c r="B3" s="68"/>
      <c r="C3" s="51" t="s">
        <v>254</v>
      </c>
      <c r="D3" s="4"/>
    </row>
    <row r="4" spans="1:4">
      <c r="A4" s="67" t="s">
        <v>29</v>
      </c>
      <c r="B4" s="68" t="s">
        <v>255</v>
      </c>
      <c r="C4" s="49" t="s">
        <v>256</v>
      </c>
      <c r="D4" s="4"/>
    </row>
    <row r="5" spans="1:4" ht="27.6">
      <c r="A5" s="67" t="s">
        <v>257</v>
      </c>
      <c r="B5" s="68" t="s">
        <v>258</v>
      </c>
      <c r="C5" s="49" t="s">
        <v>259</v>
      </c>
      <c r="D5" s="4"/>
    </row>
    <row r="6" spans="1:4" ht="27.6">
      <c r="A6" s="67" t="s">
        <v>260</v>
      </c>
      <c r="B6" s="68" t="s">
        <v>261</v>
      </c>
      <c r="C6" s="49" t="s">
        <v>262</v>
      </c>
      <c r="D6" s="4"/>
    </row>
    <row r="7" spans="1:4">
      <c r="A7" s="67" t="s">
        <v>263</v>
      </c>
      <c r="B7" s="68" t="s">
        <v>264</v>
      </c>
      <c r="C7" s="49" t="s">
        <v>265</v>
      </c>
      <c r="D7" s="4"/>
    </row>
    <row r="8" spans="1:4" ht="55.15">
      <c r="A8" s="67" t="s">
        <v>266</v>
      </c>
      <c r="B8" s="68" t="s">
        <v>267</v>
      </c>
      <c r="C8" s="49" t="s">
        <v>268</v>
      </c>
      <c r="D8" s="4"/>
    </row>
    <row r="9" spans="1:4" ht="106.5" customHeight="1">
      <c r="A9" s="67" t="s">
        <v>269</v>
      </c>
      <c r="B9" s="68" t="s">
        <v>270</v>
      </c>
      <c r="C9" s="49" t="s">
        <v>271</v>
      </c>
      <c r="D9" s="4"/>
    </row>
    <row r="10" spans="1:4" ht="30.6" customHeight="1">
      <c r="A10" s="67" t="s">
        <v>272</v>
      </c>
      <c r="B10" s="68" t="s">
        <v>273</v>
      </c>
      <c r="C10" s="49" t="s">
        <v>274</v>
      </c>
      <c r="D10" s="4"/>
    </row>
    <row r="11" spans="1:4">
      <c r="A11" s="67"/>
      <c r="B11" s="68"/>
      <c r="C11" s="4"/>
      <c r="D11" s="4"/>
    </row>
    <row r="12" spans="1:4" ht="149.25" customHeight="1">
      <c r="A12" s="67" t="s">
        <v>275</v>
      </c>
      <c r="B12" s="68" t="s">
        <v>276</v>
      </c>
      <c r="C12" s="49" t="s">
        <v>277</v>
      </c>
      <c r="D12" s="4"/>
    </row>
    <row r="13" spans="1:4" ht="68.45" customHeight="1">
      <c r="A13" s="67" t="s">
        <v>278</v>
      </c>
      <c r="B13" s="68" t="s">
        <v>279</v>
      </c>
      <c r="C13" s="108" t="s">
        <v>280</v>
      </c>
      <c r="D13" s="4"/>
    </row>
    <row r="14" spans="1:4" ht="87" customHeight="1">
      <c r="A14" s="67" t="s">
        <v>281</v>
      </c>
      <c r="B14" s="68" t="s">
        <v>282</v>
      </c>
      <c r="C14" s="49" t="s">
        <v>283</v>
      </c>
      <c r="D14" s="4"/>
    </row>
    <row r="15" spans="1:4" ht="72" customHeight="1">
      <c r="A15" s="67" t="s">
        <v>284</v>
      </c>
      <c r="B15" s="68" t="s">
        <v>285</v>
      </c>
      <c r="C15" s="49" t="s">
        <v>286</v>
      </c>
      <c r="D15" s="4"/>
    </row>
    <row r="16" spans="1:4" ht="289.5" customHeight="1">
      <c r="A16" s="67" t="s">
        <v>287</v>
      </c>
      <c r="B16" s="68" t="s">
        <v>288</v>
      </c>
      <c r="C16" s="49" t="s">
        <v>289</v>
      </c>
      <c r="D16" s="4"/>
    </row>
    <row r="17" spans="1:4">
      <c r="A17" s="67"/>
      <c r="B17" s="68"/>
      <c r="C17" s="4"/>
      <c r="D17" s="4"/>
    </row>
    <row r="18" spans="1:4" ht="41.45">
      <c r="A18" s="67" t="s">
        <v>290</v>
      </c>
      <c r="B18" s="68" t="s">
        <v>291</v>
      </c>
      <c r="C18" s="49" t="s">
        <v>292</v>
      </c>
      <c r="D18" s="4"/>
    </row>
    <row r="19" spans="1:4" ht="27.6">
      <c r="A19" s="67" t="s">
        <v>293</v>
      </c>
      <c r="B19" s="68" t="s">
        <v>294</v>
      </c>
      <c r="C19" s="49" t="s">
        <v>295</v>
      </c>
      <c r="D19" s="4"/>
    </row>
    <row r="20" spans="1:4" ht="33.75" customHeight="1">
      <c r="A20" s="67" t="s">
        <v>296</v>
      </c>
      <c r="B20" s="68" t="s">
        <v>297</v>
      </c>
      <c r="C20" s="49" t="s">
        <v>298</v>
      </c>
      <c r="D20" s="4"/>
    </row>
    <row r="21" spans="1:4" ht="81.75" customHeight="1">
      <c r="A21" s="67" t="s">
        <v>299</v>
      </c>
      <c r="B21" s="68" t="s">
        <v>300</v>
      </c>
      <c r="C21" s="49" t="s">
        <v>301</v>
      </c>
      <c r="D21" s="4"/>
    </row>
    <row r="22" spans="1:4" ht="41.45">
      <c r="A22" s="67" t="s">
        <v>302</v>
      </c>
      <c r="B22" s="68" t="s">
        <v>303</v>
      </c>
      <c r="C22" s="49" t="s">
        <v>304</v>
      </c>
      <c r="D22" s="4"/>
    </row>
    <row r="23" spans="1:4" ht="87.75" customHeight="1">
      <c r="A23" s="67" t="s">
        <v>305</v>
      </c>
      <c r="B23" s="68" t="s">
        <v>306</v>
      </c>
      <c r="C23" s="49" t="s">
        <v>307</v>
      </c>
      <c r="D23" s="4"/>
    </row>
    <row r="24" spans="1:4">
      <c r="A24" s="67"/>
      <c r="B24" s="68"/>
      <c r="C24" s="4"/>
      <c r="D24" s="4"/>
    </row>
    <row r="25" spans="1:4" ht="56.25" customHeight="1">
      <c r="A25" s="67" t="s">
        <v>308</v>
      </c>
      <c r="B25" s="68" t="s">
        <v>309</v>
      </c>
      <c r="C25" s="49" t="s">
        <v>310</v>
      </c>
      <c r="D25" s="4"/>
    </row>
    <row r="26" spans="1:4" ht="50.25" customHeight="1">
      <c r="A26" s="67" t="s">
        <v>311</v>
      </c>
      <c r="B26" s="68" t="s">
        <v>312</v>
      </c>
      <c r="C26" s="49" t="s">
        <v>313</v>
      </c>
      <c r="D26" s="4"/>
    </row>
    <row r="27" spans="1:4" ht="55.15">
      <c r="A27" s="67" t="s">
        <v>314</v>
      </c>
      <c r="B27" s="68" t="s">
        <v>315</v>
      </c>
      <c r="C27" s="49" t="s">
        <v>316</v>
      </c>
      <c r="D27" s="4"/>
    </row>
    <row r="28" spans="1:4" ht="27.6">
      <c r="A28" s="67" t="s">
        <v>317</v>
      </c>
      <c r="B28" s="68" t="s">
        <v>318</v>
      </c>
      <c r="C28" s="49" t="s">
        <v>319</v>
      </c>
      <c r="D28" s="4"/>
    </row>
    <row r="29" spans="1:4" ht="82.9">
      <c r="A29" s="67" t="s">
        <v>320</v>
      </c>
      <c r="B29" s="68" t="s">
        <v>321</v>
      </c>
      <c r="C29" s="49" t="s">
        <v>322</v>
      </c>
      <c r="D29" s="4"/>
    </row>
    <row r="30" spans="1:4" ht="69">
      <c r="A30" s="67" t="s">
        <v>323</v>
      </c>
      <c r="B30" s="68" t="s">
        <v>324</v>
      </c>
      <c r="C30" s="64" t="s">
        <v>325</v>
      </c>
      <c r="D30" s="4"/>
    </row>
    <row r="31" spans="1:4" ht="96.6">
      <c r="A31" s="67" t="s">
        <v>326</v>
      </c>
      <c r="B31" s="68" t="s">
        <v>327</v>
      </c>
      <c r="C31" s="96" t="s">
        <v>328</v>
      </c>
      <c r="D31" s="4"/>
    </row>
    <row r="32" spans="1:4">
      <c r="A32" s="67"/>
      <c r="B32" s="68"/>
      <c r="C32" s="4"/>
      <c r="D32" s="4"/>
    </row>
    <row r="33" spans="1:4" ht="113.25" customHeight="1">
      <c r="A33" s="67" t="s">
        <v>329</v>
      </c>
      <c r="B33" s="68" t="s">
        <v>330</v>
      </c>
      <c r="C33" s="49" t="s">
        <v>331</v>
      </c>
      <c r="D33" s="4"/>
    </row>
    <row r="34" spans="1:4" ht="103.15" customHeight="1">
      <c r="A34" s="67" t="s">
        <v>332</v>
      </c>
      <c r="B34" s="68" t="s">
        <v>333</v>
      </c>
      <c r="C34" s="96" t="s">
        <v>334</v>
      </c>
      <c r="D34" s="4"/>
    </row>
    <row r="35" spans="1:4" ht="107.45" customHeight="1">
      <c r="A35" s="67" t="s">
        <v>335</v>
      </c>
      <c r="B35" s="68" t="s">
        <v>336</v>
      </c>
      <c r="C35" s="96" t="s">
        <v>337</v>
      </c>
      <c r="D35" s="4"/>
    </row>
    <row r="36" spans="1:4">
      <c r="A36" s="67"/>
      <c r="B36" s="68"/>
      <c r="C36" s="49"/>
      <c r="D36" s="4"/>
    </row>
    <row r="37" spans="1:4" ht="81.75" customHeight="1">
      <c r="A37" s="67" t="s">
        <v>338</v>
      </c>
      <c r="B37" s="68" t="s">
        <v>339</v>
      </c>
      <c r="C37" s="49" t="s">
        <v>340</v>
      </c>
      <c r="D37" s="4"/>
    </row>
    <row r="38" spans="1:4" ht="108.75" customHeight="1">
      <c r="A38" s="67" t="s">
        <v>341</v>
      </c>
      <c r="B38" s="68" t="s">
        <v>342</v>
      </c>
      <c r="C38" s="49" t="s">
        <v>343</v>
      </c>
      <c r="D38" s="4"/>
    </row>
    <row r="39" spans="1:4" ht="408.75" customHeight="1">
      <c r="A39" s="67" t="s">
        <v>344</v>
      </c>
      <c r="B39" s="68" t="s">
        <v>345</v>
      </c>
      <c r="C39" s="96" t="s">
        <v>346</v>
      </c>
      <c r="D39" s="4"/>
    </row>
    <row r="40" spans="1:4" ht="120" customHeight="1">
      <c r="A40" s="67" t="s">
        <v>347</v>
      </c>
      <c r="B40" s="68" t="s">
        <v>348</v>
      </c>
      <c r="C40" s="49" t="s">
        <v>349</v>
      </c>
      <c r="D40" s="4"/>
    </row>
    <row r="41" spans="1:4">
      <c r="A41" s="67"/>
      <c r="B41" s="68"/>
      <c r="C41" s="4"/>
      <c r="D41" s="4"/>
    </row>
    <row r="42" spans="1:4" ht="190.5" customHeight="1">
      <c r="A42" s="67" t="s">
        <v>350</v>
      </c>
      <c r="B42" s="68" t="s">
        <v>351</v>
      </c>
      <c r="C42" s="49" t="s">
        <v>352</v>
      </c>
      <c r="D42" s="4"/>
    </row>
    <row r="43" spans="1:4" ht="278.25" customHeight="1">
      <c r="A43" s="67" t="s">
        <v>353</v>
      </c>
      <c r="B43" s="68" t="s">
        <v>354</v>
      </c>
      <c r="C43" s="96" t="s">
        <v>355</v>
      </c>
      <c r="D43" s="4"/>
    </row>
    <row r="44" spans="1:4" ht="336.75" customHeight="1">
      <c r="A44" s="67" t="s">
        <v>356</v>
      </c>
      <c r="B44" s="68" t="s">
        <v>357</v>
      </c>
      <c r="C44" s="96" t="s">
        <v>358</v>
      </c>
      <c r="D44" s="4"/>
    </row>
    <row r="45" spans="1:4" ht="129" customHeight="1">
      <c r="A45" s="67" t="s">
        <v>359</v>
      </c>
      <c r="B45" s="68" t="s">
        <v>360</v>
      </c>
      <c r="C45" s="49" t="s">
        <v>361</v>
      </c>
      <c r="D45" s="4"/>
    </row>
    <row r="46" spans="1:4" ht="41.25" customHeight="1">
      <c r="A46" s="67" t="s">
        <v>362</v>
      </c>
      <c r="B46" s="68" t="s">
        <v>363</v>
      </c>
      <c r="C46" s="108" t="s">
        <v>364</v>
      </c>
      <c r="D46" s="4"/>
    </row>
    <row r="47" spans="1:4" ht="82.9">
      <c r="A47" s="67" t="s">
        <v>365</v>
      </c>
      <c r="B47" s="68" t="s">
        <v>366</v>
      </c>
      <c r="C47" s="96" t="s">
        <v>367</v>
      </c>
      <c r="D47" s="4"/>
    </row>
    <row r="48" spans="1:4">
      <c r="A48" s="67"/>
      <c r="B48" s="68"/>
      <c r="C48" s="4"/>
      <c r="D48" s="4"/>
    </row>
    <row r="49" spans="1:4" ht="146.25" customHeight="1">
      <c r="A49" s="67" t="s">
        <v>368</v>
      </c>
      <c r="B49" s="68" t="s">
        <v>369</v>
      </c>
      <c r="C49" s="96" t="s">
        <v>370</v>
      </c>
      <c r="D49" s="4"/>
    </row>
    <row r="50" spans="1:4" ht="27.6">
      <c r="A50" s="67" t="s">
        <v>371</v>
      </c>
      <c r="B50" s="68" t="s">
        <v>372</v>
      </c>
      <c r="C50" s="96" t="s">
        <v>373</v>
      </c>
      <c r="D50" s="4"/>
    </row>
    <row r="51" spans="1:4" ht="69">
      <c r="A51" s="67" t="s">
        <v>374</v>
      </c>
      <c r="B51" s="68" t="s">
        <v>375</v>
      </c>
      <c r="C51" s="96" t="s">
        <v>376</v>
      </c>
      <c r="D51" s="4"/>
    </row>
    <row r="52" spans="1:4">
      <c r="A52" s="67"/>
      <c r="B52" s="68"/>
      <c r="C52" s="4"/>
      <c r="D52" s="4"/>
    </row>
    <row r="53" spans="1:4">
      <c r="A53" s="182" t="s">
        <v>377</v>
      </c>
      <c r="B53" s="181" t="s">
        <v>378</v>
      </c>
      <c r="C53" s="179" t="s">
        <v>379</v>
      </c>
      <c r="D53" s="4"/>
    </row>
    <row r="54" spans="1:4" ht="80.45" customHeight="1">
      <c r="A54" s="182"/>
      <c r="B54" s="181"/>
      <c r="C54" s="180"/>
      <c r="D54" s="4"/>
    </row>
    <row r="55" spans="1:4" ht="90.6" customHeight="1">
      <c r="A55" s="67"/>
      <c r="B55" s="68"/>
      <c r="C55" s="4"/>
      <c r="D55" s="4"/>
    </row>
  </sheetData>
  <mergeCells count="4">
    <mergeCell ref="A1:D2"/>
    <mergeCell ref="C53:C54"/>
    <mergeCell ref="B53:B54"/>
    <mergeCell ref="A53:A54"/>
  </mergeCells>
  <pageMargins left="0.70866141732283472" right="0.70866141732283472" top="0.74803149606299213" bottom="0.74803149606299213" header="0.31496062992125984" footer="0.31496062992125984"/>
  <pageSetup paperSize="9" scale="75" orientation="landscape" r:id="rId1"/>
  <headerFooter>
    <oddHeader>&amp;R&amp;"TH SarabunPSK,Regular"&amp;14FM-ACD-048-01   
Date: 31/03/2562</oddHeader>
    <oddFooter>&amp;L&amp;"TH SarabunPSK,Regular"&amp;14สถาบันรับรองคุณภาพสถานพยาบาล (องค์การมหาชน)&amp;R&amp;"TH SarabunPSK,Regular"&amp;14หน้า &amp;P จาก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00"/>
  <sheetViews>
    <sheetView topLeftCell="E1" zoomScaleNormal="100" workbookViewId="0">
      <selection activeCell="O15" sqref="O15"/>
    </sheetView>
  </sheetViews>
  <sheetFormatPr defaultColWidth="9.125" defaultRowHeight="13.9"/>
  <cols>
    <col min="1" max="1" width="14" style="18" customWidth="1"/>
    <col min="2" max="2" width="37.625" style="18" customWidth="1"/>
    <col min="3" max="3" width="13.375" style="20" customWidth="1"/>
    <col min="4" max="4" width="36.375" style="6" customWidth="1"/>
    <col min="5" max="5" width="12.625" style="21" customWidth="1"/>
    <col min="6" max="6" width="36.625" style="14" customWidth="1"/>
    <col min="7" max="7" width="12.75" style="3" customWidth="1"/>
    <col min="8" max="8" width="36.375" style="3" customWidth="1"/>
    <col min="9" max="9" width="15.625" style="23" customWidth="1"/>
    <col min="10" max="10" width="55.125" style="5" customWidth="1"/>
    <col min="11" max="16384" width="9.125" style="1"/>
  </cols>
  <sheetData>
    <row r="1" spans="1:11" s="36" customFormat="1" ht="15.75" customHeight="1">
      <c r="A1" s="177" t="s">
        <v>380</v>
      </c>
      <c r="B1" s="177"/>
      <c r="C1" s="177"/>
      <c r="D1" s="177"/>
      <c r="E1" s="177"/>
      <c r="F1" s="177"/>
      <c r="G1" s="177"/>
      <c r="H1" s="177"/>
      <c r="I1" s="177"/>
      <c r="J1" s="177"/>
      <c r="K1" s="177"/>
    </row>
    <row r="2" spans="1:11" s="36" customFormat="1" ht="15.75" customHeight="1">
      <c r="A2" s="177"/>
      <c r="B2" s="177"/>
      <c r="C2" s="177"/>
      <c r="D2" s="177"/>
      <c r="E2" s="177"/>
      <c r="F2" s="177"/>
      <c r="G2" s="177"/>
      <c r="H2" s="177"/>
      <c r="I2" s="177"/>
      <c r="J2" s="177"/>
      <c r="K2" s="177"/>
    </row>
    <row r="3" spans="1:11">
      <c r="A3" s="20" t="s">
        <v>29</v>
      </c>
      <c r="B3" s="6" t="str">
        <f>Entry!C4</f>
        <v>โรงพยาบาลแม่ลาน  จ.ปัตตานี</v>
      </c>
      <c r="C3" s="34"/>
      <c r="D3" s="34"/>
      <c r="E3" s="34"/>
      <c r="F3" s="34"/>
      <c r="G3" s="34"/>
      <c r="H3" s="34"/>
      <c r="I3" s="35"/>
      <c r="J3" s="34"/>
      <c r="K3" s="34"/>
    </row>
    <row r="4" spans="1:11">
      <c r="A4" s="24" t="s">
        <v>257</v>
      </c>
      <c r="B4" s="2" t="str">
        <f>Entry!C5</f>
        <v>โรงพยาบาลชุมชน ระดับทุติยภูมิ</v>
      </c>
      <c r="C4" s="34"/>
      <c r="D4" s="34"/>
      <c r="E4" s="34"/>
      <c r="F4" s="34"/>
      <c r="G4" s="34"/>
      <c r="H4" s="34"/>
      <c r="I4" s="35"/>
      <c r="J4" s="34"/>
      <c r="K4" s="34"/>
    </row>
    <row r="5" spans="1:11" ht="69">
      <c r="A5" s="20" t="s">
        <v>260</v>
      </c>
      <c r="B5" s="6" t="str">
        <f>Entry!C6</f>
        <v>บริการส่งเสริม ป้องกัน รักษาและฟื้นฟู ผู้ป่วยสาขาเวชปฏิบัติทั่วไปและเวชปฏิบัติชุมชน บริการแพทย์ทางเลือกได้แก่ การแพทย์แผนไทยและกายภาพบำบัด กรณีเกินขีดความสามารถส่งต่อไปยังโรงพยาบาลเครือข่าย</v>
      </c>
      <c r="C5" s="34"/>
      <c r="D5" s="34"/>
      <c r="E5" s="34"/>
      <c r="F5" s="34"/>
      <c r="G5" s="34"/>
      <c r="H5" s="34"/>
      <c r="I5" s="35"/>
      <c r="J5" s="34"/>
      <c r="K5" s="34"/>
    </row>
    <row r="6" spans="1:11">
      <c r="A6" s="25"/>
      <c r="B6" s="25"/>
      <c r="C6" s="26"/>
      <c r="D6" s="25"/>
      <c r="E6" s="26"/>
      <c r="F6" s="25"/>
      <c r="G6" s="25"/>
      <c r="H6" s="25"/>
      <c r="I6" s="26"/>
      <c r="J6" s="25"/>
      <c r="K6" s="25"/>
    </row>
    <row r="7" spans="1:11">
      <c r="A7" s="25"/>
      <c r="B7" s="15" t="s">
        <v>381</v>
      </c>
      <c r="C7" s="26"/>
      <c r="D7" s="15" t="s">
        <v>382</v>
      </c>
      <c r="E7" s="26"/>
      <c r="F7" s="15" t="s">
        <v>383</v>
      </c>
      <c r="G7" s="25"/>
      <c r="H7" s="15" t="s">
        <v>384</v>
      </c>
      <c r="I7" s="26"/>
      <c r="J7" s="15" t="s">
        <v>385</v>
      </c>
      <c r="K7" s="25"/>
    </row>
    <row r="8" spans="1:11" ht="165.6">
      <c r="A8" s="25"/>
      <c r="B8" s="6" t="str">
        <f>Entry!$C$18</f>
        <v>สังคมชนบทแบบสองวิถี ส่วนใหญ่ครอบครัวขยาย มีการช่วยเหลือกันในชุมชนพึ่งพาอาศัยกัน เป็นพื้นที่เกษตรกรรม มีประชากรกลุ่มวัยรุ่นและวัยทำงานเป็นส่วนใหญ่ ประชากรได้รับการศึกษา และกำลังเข้าสู่สังคมผู้สูงอายุซึ่งส่วนใหญ่ติดสังคม ผู้สูงอายุขาดคนดูแลเนื่องจากลูกหลานทำงานต่างถิ่น มีพฤติกรรมการรับประทานอาหารที่ไม่เหมาะสมกับโรค ส่วนใหญ่ขาดการออกกำลังกาย</v>
      </c>
      <c r="C8" s="26"/>
      <c r="D8" s="6" t="str">
        <f>Entry!$C$19</f>
        <v xml:space="preserve">มีอินเตอร์เน็ตสาธารณะ  มีการใช้สื่อสังคมออนไลน์เพื่อการสื่อสาร มีหอกระจายข่าวประจำหมู่บ้าน </v>
      </c>
      <c r="E8" s="26"/>
      <c r="F8" s="6" t="str">
        <f>Entry!$C$20</f>
        <v>รายได้โดยส่วนใหญ่จากการทำเกษตรกรรม ได้แก่ สวนยาง  และประมงน้ำจืด เริ่มมีการอาชีพค้าขายเพิ่มขึ้น ทำนาลดลง สถานะทางเศรษกิจของประชากรในพื้นที่มีฐานะปานกลาง</v>
      </c>
      <c r="G8" s="25"/>
      <c r="H8" s="6" t="str">
        <f>Entry!$C$21</f>
        <v xml:space="preserve">ลักษณะภูมิประเทศเป็นที่ราบลุ่ม ด้านการคมนาคมมีถนน  4 เลนตัดผ่าน แต่ไม่มีรถโดยสารประจำทางวิ่งผ่าน  มีเส้นทางรถไฟและมีสถานีรถไฟขนาดเล็กในพื้นที่     เส้นทางหลักในหมู่บ้านถนนบางสายเป็นดินลูกรัง และบางสายเป็นถนนลาดยางมะตอย  สภาพอากาศมี 2 ฤดูกาล คือฤดูร้อนและฤดูฝน  บางพื้นที่มีน้ำท่วมขังในบริเวณที่ราบลุ่ม   พื้นที่มีระบบการจัดการขยะในชุมชนโดยองค์การบริหารส่วนท้องถิ่น  มีโรงไฟฟ้าชีวมวล มีเครื่องผลิตน้ำดื่มในชุมชนจากศอบต. มีคลองชลประทานในหมู่บ้านจากแม่น้ำปัตตานี   </v>
      </c>
      <c r="I8" s="26"/>
      <c r="J8" s="6" t="str">
        <f>Entry!$C$22</f>
        <v>1.ในพื้นที่มีอบต. 3 แห่ง ได้รับการสนับสนุนงบประมาณด้านสุขภาพต่อเนื่อง                                                           2.ชุมชนยอมรับความคิดจากผู้นำศาสนา แกนนำหรือผู้นำชุมชนในพื้นที่เป็นส่วนใหญ่                                              3.การโอนย้าย รพสต.ไปสังกัด อบจ.</v>
      </c>
      <c r="K8" s="25"/>
    </row>
    <row r="9" spans="1:11">
      <c r="A9" s="25"/>
      <c r="B9" s="25"/>
      <c r="C9" s="26"/>
      <c r="D9" s="25"/>
      <c r="E9" s="26"/>
      <c r="F9" s="25"/>
      <c r="G9" s="25"/>
      <c r="H9" s="25"/>
      <c r="I9" s="26"/>
      <c r="J9" s="25"/>
      <c r="K9" s="25"/>
    </row>
    <row r="10" spans="1:11">
      <c r="A10" s="25"/>
      <c r="B10" s="16" t="s">
        <v>275</v>
      </c>
      <c r="C10" s="26"/>
      <c r="D10" s="16" t="s">
        <v>278</v>
      </c>
      <c r="E10" s="26"/>
      <c r="F10" s="16" t="s">
        <v>281</v>
      </c>
      <c r="G10" s="26"/>
      <c r="H10" s="15" t="s">
        <v>306</v>
      </c>
      <c r="I10" s="26"/>
      <c r="J10" s="25"/>
      <c r="K10" s="25"/>
    </row>
    <row r="11" spans="1:11" ht="317.45">
      <c r="A11" s="25"/>
      <c r="B11" s="17" t="str">
        <f>Entry!$C$12</f>
        <v>เจ้าหน้าที่เรียนจบเฉพาะทางหลายสาขา ได้แก่                                                                                                                        -แพทย์เฉพาะดังนี้  แพทย์เวชศาสตร์ครอบครัว ,แพทย์เวชศาสตร์ป้องกัน สาขาสุขภาพจิตชุมชนและระบาด                                             - ทันตแพทย์เฉพาะทางหลายสาขา ได้แก่  ทันตกรรมสำหรับเด็ก ,  สาขาศัลยศาสตร์ช่องปากและแม็กศิลโลเฟเชียล                                   -  พยาบาลเฉพาะทางได้แก่  NCD,พยาบาลฟื้นฟู, พยาบาลจิตเวช,พยาบาลยาเสพติด,พยาบาลสุขภาพจิตเด็กและวัยรุ่น,พยาบาลเวชปฏิบัติรักษาเบื้องต้น,พยาบาล IC,พยาบาลเฉพาะทางแม่และเด็ก,พยาบาลเวชกิจฉุกเฉิน                                                                                      - บุคลากรเจ้าหน้าที่ส่วนใหญ่เป็นคนในพื้นที่หรือพื้นที่ไม่ห่างไกลจากหน่วยบริการ                                                                            -ประชากรในพิ้นที่น้อย  ,อสม.เข้มแข็ง ทำงานเป็นทีม                                                                                                              - งานแพทย์แผนไทย, งานกายภาพบำบัดเป็นที่ยอมรับในชุมชนและระดับจังหวัด                                                                             - ไม่มีคู่แข่งทางสถานบริการด้านสุขภาพ</v>
      </c>
      <c r="C11" s="26"/>
      <c r="D11" s="17" t="str">
        <f>Entry!$C$13</f>
        <v xml:space="preserve">1.การให้บริการที่รวดเร็ว ได้มาตรฐาน มีพฤติกรรมบริการที่ดี
2.การเชื่อมข้อมูลในการดูแลผู้ป่วย  ตั้งแต่ปฐมภูมิ ทุติยภูมิ ตติยภูมิ
3.การประสานกับเครือข่ายชุมชน
4.การจัดเก็บรายได้ให้เพิ่มขึ้น   </v>
      </c>
      <c r="E11" s="26"/>
      <c r="F11" s="17" t="str">
        <f>Entry!$C$14</f>
        <v xml:space="preserve">1.การดูแลผู้ป่วยหลายสาขาเพิ่มมากขึ้น ได้แก่ ทันตกรรมในเด็ก ,ศัลยกรรมในช่องปาก,ทันตกรรมประดิษฐ์,การดูแลหญิงตั้งครรภ์เสี่ยงเฉพาะ,การดูแลผู้ป่วย rehab                                                                                                                                                      2.จัดระบบบริการใหม่โดยขยายสถานที่  การจัดระบบ EMS  ได้แก่ การจัดสิ่งแวดล้อมที่เอื้อต่อการสร้างเสริมสุขภาพ   ขยายระยะเวลาการบริการ  3.การหารายได้เชิงรุก ได้แก่ ขยายบริการแพทย์แผนไทย กายภาพที่บ้าน                                                                                       4. การพัฒนา HA IT ทั้งจังหวัด                                                                                                              </v>
      </c>
      <c r="G11" s="26"/>
      <c r="H11" s="6" t="str">
        <f>Entry!$C$23</f>
        <v>1.มีการใช้สิทธิการรักษาสุขภาพในพื้นที่ที่อยู่ติดกับอำเภอ เช่น รพ.ยะรัง รพ.หนองจิก รพ.โคกโพธิ์   รพศ.ยะลา            2. มีการเปรียบเทียบข้อมูลตัวชี้วัดในโรงพยาบาลชุมชนระดับเดียวกัน                                                                   3.มีการเปรียบเทียบตัวชี้วัดในโครงการ THIP                                                                                                                                 4.การพัฒนาผลการปฏิบัติงานและบันทึกข้อมูลในโปรแกรม HOS XP ที่สมบูรณ์และได้รับการจัดสรรงบประมาณจากสปสช. 5.ผลการพัฒนางานคุณภาพ ด้านการสร้างเสริมสุขภาพ ด้าน QOF, PP Service ,ANC Free scadule เป็นต้น                     6. รพ.สต.ที่โอนย้ายไปสังกัด อบจ.</v>
      </c>
      <c r="I11" s="26"/>
      <c r="J11" s="25"/>
      <c r="K11" s="25"/>
    </row>
    <row r="12" spans="1:11" ht="17.45">
      <c r="A12" s="25"/>
      <c r="B12" s="25"/>
      <c r="C12" s="27" t="s">
        <v>386</v>
      </c>
      <c r="D12" s="28" t="s">
        <v>387</v>
      </c>
      <c r="E12" s="27" t="s">
        <v>388</v>
      </c>
      <c r="F12" s="25"/>
      <c r="G12" s="26"/>
      <c r="H12" s="25"/>
      <c r="I12" s="26"/>
      <c r="J12" s="25"/>
      <c r="K12" s="25"/>
    </row>
    <row r="13" spans="1:11" ht="17.45">
      <c r="A13" s="25"/>
      <c r="B13" s="8" t="s">
        <v>389</v>
      </c>
      <c r="C13" s="27" t="s">
        <v>390</v>
      </c>
      <c r="D13" s="8" t="s">
        <v>284</v>
      </c>
      <c r="E13" s="27" t="s">
        <v>391</v>
      </c>
      <c r="F13" s="10" t="s">
        <v>263</v>
      </c>
      <c r="G13" s="25"/>
      <c r="H13" s="25"/>
      <c r="I13" s="26"/>
      <c r="J13" s="25"/>
      <c r="K13" s="25"/>
    </row>
    <row r="14" spans="1:11" ht="386.45">
      <c r="A14" s="25"/>
      <c r="B14" s="7" t="str">
        <f>Entry!$C$16</f>
        <v xml:space="preserve">1.การดูแลผู้ป่วย  HT, DM, STEMI, Stroke ,sepsis, pneumonia ในเด็ก &lt; 5 ปี ให้ปลอดภัย
2.การจัดการความเสี่ยง 2p safety goals
ด้านผู้ป่วย
P 1: Patients Identification  (การระบุตัวผู้ป่วย)
P 2 : communication 
P 2.3: Communicating Critical Test Results  การรายงานค่า LAB วิกฤติ
P 3: Reduction of Diagnostic Errors  การวินิจฉัยผิดพลาด
M 1: Safe from Advert Drug Event   
 M 1.1 Safe from High Alert Drug 
 E 1 : response  to  deteriorating  patient  (การตอบสนองต่อผู้ป่วยที่มีอาการทรุดลง)
E 4 : E4.1 Effective Triage การคัดกรองที่ห้องฉุกเฉินให้มีประสิทธิภาพ
ด้านเจ้าหน้าที่
   -  I:1 Infection and Exposure เรื่อง Fundamental of Infection Control and Prevention for Workforce(การป้องกันและควบคุมการติดเชื้อในบุคลากรระหว่างการปฏิบัติงาน)
    - p- process of work เรื่อง Fundamental Guideline for Prevention of Work Related Disorder  (การจัดการด้านความปลอดภัย อาชีวอนามัยและสภาพแวดล้อมในการทำงาน)
3.ความสมบูรณ์ของการบันทึกเวชระเบียน
</v>
      </c>
      <c r="C14" s="26"/>
      <c r="D14" s="7" t="str">
        <f>Entry!$C$15</f>
        <v xml:space="preserve">1.เพื่อส่งเสริมสุขภาพ ป้องกันโรคเชิงรุก 
2.เพื่อเพิ่มช่องทางให้กับผู้รับบริการเข้าถึงบริการมากขึ้น
3.เพื่อเพิ่มศักยภาพของเจ้าหน้าที่ตามความเชี่ยวชาญในแต่ละสาขา
4. เพื่อจัดเก็บรายได้เพิ่มขึ้น                         </v>
      </c>
      <c r="E14" s="26"/>
      <c r="F14" s="11" t="str">
        <f>Entry!$C$7</f>
        <v xml:space="preserve">โรงพยาบาลมีคุณภาพเป็นที่ยอมรับของชุมชน </v>
      </c>
      <c r="G14" s="25"/>
      <c r="H14" s="25"/>
      <c r="I14" s="26"/>
      <c r="J14" s="25"/>
      <c r="K14" s="25"/>
    </row>
    <row r="15" spans="1:11">
      <c r="A15" s="25"/>
      <c r="B15" s="25"/>
      <c r="C15" s="26"/>
      <c r="D15" s="25"/>
      <c r="E15" s="25"/>
      <c r="F15" s="10" t="s">
        <v>266</v>
      </c>
      <c r="G15" s="25"/>
      <c r="H15" s="25"/>
      <c r="I15" s="26"/>
      <c r="J15" s="25"/>
      <c r="K15" s="25"/>
    </row>
    <row r="16" spans="1:11" ht="138">
      <c r="A16" s="25"/>
      <c r="B16" s="25"/>
      <c r="C16" s="26"/>
      <c r="D16" s="25"/>
      <c r="E16" s="26"/>
      <c r="F16" s="11" t="str">
        <f>Entry!$C$8</f>
        <v>1.มุ่งมั่นพัฒนาระบบบริการให้มีคุณภาพอย่างต่อเนื่อง                                                                                                                2.จัดสิ่งแวดล้อมในโรงพยาบาลให้มีมาตรฐาน                                                                                                                         3.เสริมสร้างศักยภาพบุคลากรตามมาตรฐานวิชาชีพ และพฤติกรรมการบริการที่ดี
4.จัดบริการสาธารณสุขโดยเน้นเข้าถึงชุมชน</v>
      </c>
      <c r="G16" s="25"/>
      <c r="H16" s="25"/>
      <c r="I16" s="26"/>
      <c r="J16" s="25"/>
      <c r="K16" s="25"/>
    </row>
    <row r="17" spans="1:11">
      <c r="A17" s="25"/>
      <c r="B17" s="25"/>
      <c r="C17" s="26"/>
      <c r="D17" s="25"/>
      <c r="E17" s="26"/>
      <c r="F17" s="10" t="s">
        <v>269</v>
      </c>
      <c r="G17" s="25"/>
      <c r="H17" s="25"/>
      <c r="I17" s="26"/>
      <c r="J17" s="25"/>
      <c r="K17" s="25"/>
    </row>
    <row r="18" spans="1:11" ht="276">
      <c r="A18" s="25"/>
      <c r="B18" s="25"/>
      <c r="C18" s="26"/>
      <c r="D18" s="25"/>
      <c r="E18" s="26"/>
      <c r="F18" s="11" t="str">
        <f>Entry!$C$9</f>
        <v xml:space="preserve">MAELAN                                                                                                                                                                     M-Meeting  ร่วมมือกันเป็นทีม                                                                                                                                             A-Agility บริการรวดเร็วและยืดหยุ่น                                                                                                                                      E-Ethic &amp; Professional standard มีคุณธรรมและมาตรฐานวิชาชีพ                                                                                               L-Learning  องค์กรแห่งการเรียนรู้                                                                                                                                        A-Altruism เห็นแก่ประโยชน์ส่วนรวม                                                                                                                                     N-Network  ทำงานเป็นเครือข่าย </v>
      </c>
      <c r="G18" s="25"/>
      <c r="H18" s="25"/>
      <c r="I18" s="26"/>
      <c r="J18" s="25"/>
      <c r="K18" s="25"/>
    </row>
    <row r="19" spans="1:11">
      <c r="A19" s="25"/>
      <c r="B19" s="25"/>
      <c r="C19" s="26"/>
      <c r="D19" s="25"/>
      <c r="E19" s="26"/>
      <c r="F19" s="11"/>
      <c r="G19" s="25"/>
      <c r="H19" s="25"/>
      <c r="I19" s="26"/>
      <c r="J19" s="25"/>
      <c r="K19" s="25"/>
    </row>
    <row r="20" spans="1:11" ht="17.45">
      <c r="A20" s="25"/>
      <c r="B20" s="25"/>
      <c r="C20" s="26"/>
      <c r="D20" s="25"/>
      <c r="E20" s="25"/>
      <c r="F20" s="27" t="s">
        <v>392</v>
      </c>
      <c r="G20" s="25"/>
      <c r="H20" s="25"/>
      <c r="I20" s="26"/>
      <c r="J20" s="25"/>
      <c r="K20" s="25"/>
    </row>
    <row r="21" spans="1:11">
      <c r="A21" s="25"/>
      <c r="B21" s="29" t="s">
        <v>338</v>
      </c>
      <c r="C21" s="25"/>
      <c r="D21" s="29" t="s">
        <v>393</v>
      </c>
      <c r="E21" s="25"/>
      <c r="F21" s="12" t="s">
        <v>272</v>
      </c>
      <c r="G21" s="25"/>
      <c r="H21" s="12" t="s">
        <v>394</v>
      </c>
      <c r="I21" s="26"/>
      <c r="J21" s="25"/>
      <c r="K21" s="25"/>
    </row>
    <row r="22" spans="1:11" ht="303.60000000000002">
      <c r="A22" s="25"/>
      <c r="B22" s="30" t="str">
        <f>Entry!$C$37</f>
        <v xml:space="preserve">1.การประเมินผลการปฏิบัติงานบุคลากร 2 ครั้ง / ปี โดยคณะกรรมการบริหารโรงพยาบาล      
2.การกำกับการบริหารการเงินของโรงพยาบาล   โดยคณะกรรมการบริหารโรงพยาบาล                                                                        3.การกำกับ ยุทธศาสตร์ กลยุทธ์ ผลงานพัฒนาคุณภาพ ตัวชี้วัดโดยคณะกรรมการทีมนำคุณภาพโรงพยาบาล                                           4.กำกับมาตรฐานจริยธรรมวิชาชีพ  โดยใช้ความเสี่ยงและข้อร้องเรียน                                                                                         5. การนิเทศบูรณาการสาธารณสุขปีละ 2 ครั้ง โดย สสจ.ปัตตานี                                                                                   </v>
      </c>
      <c r="C22" s="26"/>
      <c r="D22" s="30" t="str">
        <f>Entry!$C$31</f>
        <v>กลุ่มกฎหมายเกี่ยวกับการปกครอง    กลุ่มกฎหมายเกี่ยวกับการประกอบวิชาชีพ กลุ่มกฎหมายความปลอดภัย อาชีวอนามัยสภาพแวดล้อมการทำงาน  กลุ่มกฎหมายเกีี่ยวกับข้อมูลข่าวสาร กลุ่มกฏหมายด้านยา วัตถุ และเครื่องมือทางการแพทย์ กลุ่มจัดซื้อจัดจ้างและการคลัง       พรบ ประกันสุขภาพ 2545  พ.ร.บ.สถานพยาบาล พ.ศ.2559 พรบ.ควบคุมอาคาร (ฉบับที่5) พ.ศ.2558  พรบ สุขภาพแห่งชาติ 2550 พรบ การแพทย์ฉุกเฉิน 2551 พรบ.คอมพิวเตอร์ 2550 พรบ คุ้มครองผู้เสียหายจากการได้รับบริการทางการแพทย์ ระเบียบกระทรวงการคลังว่าด้วยการจ่ายเงินช่วยเหลือเบื้องต้นแก่ผู้ให้บริการสาธารณสุขที่ได้รับความเสียหายจากการให้บริการสาธารณสุข พ.ศ. 2561  ระเบียบกระทรวงสาธารณสุข การจัดการข้อมูลด้านสุขภาพ 2561    กฏกระทรวงว่าด้วยการกำจัดมูลฝอยติดเชื้อ 2545     กฎกระทรวงสุขลักษณะการจัดการสิ่งปฏิกูล 2561   มาตรฐานวาชีพต่างๆ  พรบ ปรมณู ,โรคติดเชื้อ,จัดซื้อจัดจ้าง ,พรบ.คุ้มครองผู้บริโภค</v>
      </c>
      <c r="E22" s="26"/>
      <c r="F22" s="13" t="str">
        <f>Entry!$C$10</f>
        <v xml:space="preserve">ส่งเสริมป้องกันโรคความดันโลหิตสูงและโรคเบาหวาน </v>
      </c>
      <c r="G22" s="25"/>
      <c r="H22" s="13" t="str">
        <f>Entry!$C$51</f>
        <v xml:space="preserve">  1. การส่งเสริมป้องกันโรคเชิงรุกโดยการเข้าถึงชุมชน ให้ต่อเนื่องและมีประสิทธิภาพ                                                                           2.การจัดการบริการให้มีประสิทธิภาพ โดยขยายระยะเวลาการบริการ พัฒนาสมรรถนะวิชาชีพ  ปรับระบบริการให้รวดเร็วตอบสนองผู้รับบริการ พึงพอใจ                    
  3. การพัฒนาแนวทางการดูแลผู้ป่วยกลุ่มโรคสำคัญ โรคเรื้อรัง ดูแลต่อเนื่อง เชื่อมโยงสู่ชุมชน 
  4. การส่งต่อผู้ป่วยเสี่ยงสูง ผู้ป่วยทรุดลง รวดเร็ว ทันเวลา</v>
      </c>
      <c r="I22" s="27" t="s">
        <v>395</v>
      </c>
      <c r="J22" s="25"/>
      <c r="K22" s="25"/>
    </row>
    <row r="23" spans="1:11" ht="17.45">
      <c r="A23" s="25"/>
      <c r="B23" s="25"/>
      <c r="C23" s="26"/>
      <c r="D23" s="25"/>
      <c r="E23" s="26"/>
      <c r="F23" s="27" t="s">
        <v>387</v>
      </c>
      <c r="G23" s="25"/>
      <c r="H23" s="25"/>
      <c r="I23" s="26"/>
      <c r="J23" s="25"/>
      <c r="K23" s="25"/>
    </row>
    <row r="24" spans="1:11" s="32" customFormat="1" ht="17.45">
      <c r="A24" s="31"/>
      <c r="B24" s="33" t="s">
        <v>396</v>
      </c>
      <c r="C24" s="27" t="s">
        <v>391</v>
      </c>
      <c r="D24" s="33" t="s">
        <v>397</v>
      </c>
      <c r="E24" s="27" t="s">
        <v>391</v>
      </c>
      <c r="F24" s="33" t="s">
        <v>398</v>
      </c>
      <c r="G24" s="27" t="s">
        <v>391</v>
      </c>
      <c r="H24" s="33" t="s">
        <v>399</v>
      </c>
      <c r="I24" s="27" t="s">
        <v>391</v>
      </c>
      <c r="J24" s="33" t="s">
        <v>400</v>
      </c>
      <c r="K24" s="31"/>
    </row>
    <row r="25" spans="1:11" ht="276">
      <c r="A25" s="19" t="s">
        <v>350</v>
      </c>
      <c r="B25" s="18" t="str">
        <f>Entry!$C$42</f>
        <v xml:space="preserve"> -องค์การเภสัชกรรม
- บริษัทยาและเวชภัณฑ์
- บริษัทตรวจวิเคราะห์ทางเทคนิคการแพทย์  N-Health
- บริษัทเครื่องมือแพทย์
- ศูนย์วิทยาศาสตร์การแพทย์
- สำนักงานสาธารณสุขจังหวัดปัตตานีในด้านความรู้และ นโยบาย
- สถาบันการศึกษา  ส่งมอบ นักเรียน นักศึกษา อาจารย์คณะพยาบาล 
- โรงพยาบาลปัตตานี ส่งมอยผู้ป่วย refer back  ,มาตรฐาน service plan  
- เจ้าหนี้การค้าวัสดุ/ครุภัณฑ์ อื่นๆ                                                                                                                                                         - ศูนย์สนับสนุนบริการสุขภาพที่ 12 สงขลา                                                                                                                                       การสอบเทียบเครื่องมือแพทย์และซ่อมเครื่องมือแพทย์</v>
      </c>
      <c r="C25" s="20" t="s">
        <v>317</v>
      </c>
      <c r="D25" s="6" t="str">
        <f>Entry!C28</f>
        <v xml:space="preserve">ยาและเวชภัณฑ์ที่ไม่ใช่ยา วัสดุทางการแพทย์ ครุภัณฑ์ทางการแพทย์ วัสดุวิทยาศาสตร์ทางการแพทย์  วัสดุสำนักงาน วัสดุงานบ้านงานครัว วัสดุคอมพิวเตอร์ วัสดุไฟฟ้า </v>
      </c>
      <c r="E25" s="21" t="s">
        <v>401</v>
      </c>
      <c r="F25" s="14" t="str">
        <f>Entry!$C$33</f>
        <v xml:space="preserve">1.ระบบการนำองค์กร ยุทธศาสตร์ และการบริหารจัดการ                                                                                                           2. ระบบการพัฒนาคุณภาพโรงพยาบาล                                                                                                                           3.ระบบการดูแลผู้ป่วย ได้แก่ งานผู้ป่วยนอก งานผู้ป่วยใน งานผู้ป่วยอุบัติเหตุฉุกเฉินและนิติเวช งานห้องคลอด งานจ่ายกลางและซักฟอก งานสุขภาพจิตและยาเสพติด งานเภสัชกรรม งานทันตกรรม งานกายภาพ  งานแพทย์แผนไทย  งานชันสูตร งาน x-ray   งานเวชศาสตร์และปฐมภูมิ  4. ระบบสนับสนุน ได้แก่ ฝ่ายบริหาร งานเวชระเบียน งานห้องบัตร งานหน่วยจ่ายกลางและซักฟอก        </v>
      </c>
      <c r="G25" s="22" t="s">
        <v>260</v>
      </c>
      <c r="H25" s="3" t="str">
        <f>Entry!$C$6</f>
        <v>บริการส่งเสริม ป้องกัน รักษาและฟื้นฟู ผู้ป่วยสาขาเวชปฏิบัติทั่วไปและเวชปฏิบัติชุมชน บริการแพทย์ทางเลือกได้แก่ การแพทย์แผนไทยและกายภาพบำบัด กรณีเกินขีดความสามารถส่งต่อไปยังโรงพยาบาลเครือข่าย</v>
      </c>
      <c r="I25" s="23" t="s">
        <v>341</v>
      </c>
      <c r="J25" s="5" t="str">
        <f>Entry!C38</f>
        <v xml:space="preserve">ผู้ป่วยทั่วไป  : ต้องการบริการที่มีมาตรฐาน รวดเร็ว พูดจาไพเราะ สีหน้ายิ้มแย้มแจ่มใส รับบริการด้วยความเสมอภาค คำนึงถึงสิทธิของผู้ป่วย
ผู้ป่วยโรคเรื้อรัง : ต้องการทราบข้อมูลเกี่ยวกับโรคและการดูแลตนเองอย่างถูกต้อง ต้องการการบริการใกล้บ้านใกล้ใจ ลดภาวะแทรกซ้อน
ผู้ป่วยฉุกเฉิน : ได้รับบริการรวดเร็วและปลอดภัย 
ผู้ป่วยเฉพาะ : ผู้ป่วยเปราะบาง ,ผู้ป่วยติดเตียง,ผู้พิการ,ผู้ป่วยจิตเวช ต้องการให้ดูแลต่อเนื่อง  มีเจ้าหน้าทีดูแลเฉพาะที่มีการประสานงานระหว่างรพ.  ชุมชน และภาคีเครือข่ายได้                                                        </v>
      </c>
      <c r="K25" s="25"/>
    </row>
    <row r="26" spans="1:11" ht="193.15">
      <c r="A26" s="19" t="s">
        <v>353</v>
      </c>
      <c r="B26" s="18" t="e">
        <f>Entry!#REF!</f>
        <v>#REF!</v>
      </c>
      <c r="C26" s="20" t="s">
        <v>320</v>
      </c>
      <c r="D26" s="6" t="str">
        <f>Entry!C29</f>
        <v xml:space="preserve">1. โครงสร้างสิ่งแวดล้อมภายในโรงพยาบาลได้แก่  ตึกผู้ป่วยนอก  ตึกผู้ป่วยใน ตึกอุบัติเหตุฉุกเฉินและห้องคลอด อาคารหน่วยจ่ายกลางและซักฟอก อาคารกายภาพและแพทย์แผนไทย อาคารเก็บพัสดุ โรงไฟฟ้า อาคารประปา ตู้ container เก็บเอกสารเวชระเบียน ศาลาละหมาด ศาลาพระพุทธ โรงอาหาร   ป้อมยาม  ลานกีฬา   โรงพักขยะ บ่อบำบัด
2.โรงจอดรถยนต์ และรถจักรยานยนต์ 
3.บ้านพักเจ้าหน้าที่ ได้แก่ แฟลต 4 หลัง บ้านพัก 8 หลัง
</v>
      </c>
      <c r="E26" s="21" t="s">
        <v>402</v>
      </c>
      <c r="F26" s="14" t="str">
        <f>Entry!$C$34</f>
        <v>1. การเข้าถึงและเข้ารับบริการ โดยมีการจัดระบบคัดกรอง เกณฑ์การคัดแยกผู้ป่วยเร่งด่วน ติดเชื้อ  ผู้ป่วยนัด
2. การประเมินและวินิจฉัย  โดย มีแพทย์เวรประจำกลุ่มงานอุบัติเหตุ-ฉุกเฉิน  มี LAB มีระบบ OUT LAB ,X-RAY ตลอด 24 ชม.
3. การวางแผนการดูแลรักษา และการวางแผนจำหน่าย ร่วมกันในสหวิชาชีพ, การเปิด OPD คู่ขนานในงานแพทย์แผนไทยและกายภาพ
4. การดูแลรักษา กลุ่มทั่วไป กลุ่มโรคเรื้อรัง กลุ่มเสี่ยงสูง กลุ่มเฉพาะ ได้แก่ palliative care,telemed ,ANC Highrisk ผู้ป่วยจิตเวช เป็นต้น
5. การให้ข้อมูลและเสริมพลัง  
6. การดูแลต่อเนื่องในชุมชน และศูนย์ดูแลต่อเนื่อง</v>
      </c>
      <c r="G26" s="22" t="s">
        <v>371</v>
      </c>
      <c r="H26" s="3" t="str">
        <f>Entry!$C$50</f>
        <v>เวชศาสตร์ครอบครัว,โรคทางช่องปากเฉพาะเด็ก , ศัลยกรรมในช่องปาก,สุขภาพจิตและยาเสพติด,จิตเวชเด็กและวัยรุ่น,กัญชาทางการแพทย์,กายภาพด้านกระดูกและกล้ามเนื้อ</v>
      </c>
      <c r="I26" s="23" t="s">
        <v>403</v>
      </c>
      <c r="J26" s="5" t="str">
        <f>Entry!$C$49</f>
        <v>Acute  disease
   Non Trauma: ACS, Stroke, Sepsis, pneumonia 
   Trauma: Head injury  ,Fracture
Chronic disease:
    NCD: HT , DM,CKD 
   โรคติดเชื้อ  TB,covid-19
โรคระบาด/โรคอุบัติใหม่ : DHF, diarrhe,Hand foot and mouth diesease,covid-19
 อนามัยแม่และเด็ก: Anemiaในแม่และเด็ก,PIH,GDM,PPH,โภชนการเด็ก
สุขภาพจิตและยาเสพติด: Depress, จิตเภท,ผู้ป่วยจิตเวชที่มีพฤติกรรมรุนแรงเสี่ยงก่อความรุนแรงในชุมชน (SMI-V)</v>
      </c>
      <c r="K26" s="25"/>
    </row>
    <row r="27" spans="1:11" ht="409.6">
      <c r="A27" s="19" t="s">
        <v>404</v>
      </c>
      <c r="B27" s="18" t="str">
        <f>Entry!C43</f>
        <v>สสอ.
-การประสานงานเครือข่ายในชุมชน
-การทำงานเชิงรุก
สสจ.ปัตตานี
- ผู้บังคับบัญชาเหนือขึ้นไป
- ประสานการรวบรวมข้อมูลทั้งอำเภอและจังหวัด
-สนับสนุนงบประมาณและบุคลากร
โรงพยาบาลปัตตานี/โรงพยาบาลศูนย์ยะลา/โรงพยาบาลธัญญารักษ์ปัตตานี  
-รับการรักษาดูแลผู้ป่วยที่มีภาวะแทรกซ้อนเกินขีดความสามารถจากโรงพยาบาลชุมชน
- พัฒนาความรู้ด้านวิชาการในการดูแลผู้ป่วยให้กับโรงพยาบาลชุมชน
รพ.สต.ในเครือข่าย
- ให้การดูแลผู้ป่วยปฐมภูมิ                                                                                                                                                               รพ.ใกล้เคียง  บทบาท สนับสนุนและช่วยเหลือทางด้านบริการและเวชภัณฑ์                                                                                        อบจ. ให้งบประมาณในด้านการส่งเสริมป้องกันโรค                                                                                                                             ศูนย์อนามัยที่ 12 ยะลา ส่งตรวจคัดกรองผู้ป่วย down syndrome                                                                                                     ศูนย์วัณโรคที่ 12 ยะลา ส่งตรวจชันสูตร ให้คำปรึกษา และบริการด้านยา                                                                                                สถานีตำรวจ/ทหาร  บทบาท คดี สถานการณ์ สายตรวจ เหตุการความไม่สงบ ความปลอดภัย</v>
      </c>
      <c r="C27" s="20" t="s">
        <v>323</v>
      </c>
      <c r="D27" s="6" t="str">
        <f>Entry!C30</f>
        <v>defibrillation  4 เครื่อง ,Ultrasound  3 เครื่อง ,X Ray  1 เครื่อง ,x ray ทันตกรรม 1 เครื่อง, portable  x- ray 1 เครื่อง , NST    3 เครื่อง,monitor BP,Spo2   18 เครื่อง, Incubator 3 เครื่อง ,Syringe pump  3 เครื่อง, EKG 3 เครื่อง ,Infusion pump    9 เครื่อง,เครื่องซักผ้า 3 เครื่อง, เครื่องอบผ้า    2 เครื่อง เครื่องนึ่งทำให้ปราศจากเชื้อ  2 เครื่อง ,เครื่องเพาะเชื้อ spore test   1 เครื่อง ,เครื่องวัดความดัน digital แบบผู้ป่วยวัดเอง  4 เครื่อง , ตู้เย็นเก็บเลือด 1 เครื่อง ,Drop tone  7 เครื่อง ,เครื่องจี้ด้วยไฟฟ้า  1 เครื่อง ,เครื่องช่วยหายใจแบบพกพา 3 เครื่อง, ระบบอินเตอร์เน็ตทุกจุดบริการและบ้านพัก , กล้องวงจรปิด    47 จุด,รถรีเฟอร์  3 คัน</v>
      </c>
      <c r="E27" s="21" t="s">
        <v>335</v>
      </c>
      <c r="F27" s="14" t="str">
        <f>Entry!$C$35</f>
        <v xml:space="preserve">1.  IT ได้แก่ การใช้กระบวนการ data audit ,Telemed ผู้ป่วยโรค ACS กับแม่ข่าย ,การใช้ chat bot ในผู้ป่วยหญิงตั้งครรภ์ และงานทันตกรรม ,การจัดระบบนัด                                                                                                                                                           2.HRD  ได้แก่ กระบวนปฐมนิเทศ, KM , จัดเวทีนำเสนอผลงาน ,พัฒนาสมรรถนะ                                                                            3. IC ได้แก่ การจัดโซน ,การแยกผู้ป่วย  ,การจัดห้องแยกโรค                                                                                                    4. ENV ได้แก่ การจัดโครงสร้างสิ่งแวดล้อมให้เอื้อต่อการสร้างเสริมสุขภาพ                                                                                                                                                              </v>
      </c>
      <c r="G27" s="22"/>
      <c r="I27" s="23" t="s">
        <v>405</v>
      </c>
      <c r="J27" s="5" t="str">
        <f>Entry!C39</f>
        <v>อบต. / องค์กรในชุมชน/ชุมชน/อสม. 
1. ให้บริการอย่างเสมอภาค และเท่าเทียมกัน พูดจาไพเราะ บริการด้วยจิตไมตรี  
2. ต้องการการประสานงานที่รวดเร็ว ต่อเนื่อง
3. ได้รับข้อมูลที่ถูกต้องรวดเร็วในเรื่องสุขภาพ
4. ได้รับบริการส่งเสริมสุขภาพ ครอบคลุมกลุ่มเป้าหมายอย่าง 
โรงเรียน
1. การประสานงานที่ดี
2. ความรู้ด้านสุขภาพ
3. ข้อมูลผลการดำเนินงานด้านสุขภาพ
สถานีตำรวจ
1. ต้องการบริการที่ถูกต้อง รวดเร็ว
2. ต้องการให้เจ้าหน้าที่มีพฤติกรรมบริการที่เหมาะสม พูดจา 
   ไพเราะ สีหน้ายิ้มแย้มแจ่มใส 
ที่ว่าการอำเภอ
1. บริการเสมอภาค พูดจาไพเราะ ได้รับการตรวจวินิจฉัยโรคได้ 
   ถูกต้อง บริการด้วยจิตไมตรี
สสจ.
1. ส่งข้อมูลให้ทันเวลา
2. เข้าร่วมประชุมทุกครั้ง
3. เข้าร่วมประชุมตรงเวลา
4. การประสานงานที่รวดเร็ว ถูกต้อง มีประสิทธิภาพ
 ตัวแทนยา/เจ้าหนี้อื่น ๆ 
1. จ่ายหนี้ตรงเวลา
2. ข้อมูลถูกต้อง
3. เช็คออกแล้วให้โทรแจ้งเจ้าหนี้ด้วย
ผู้นำท้องถิ่น
1. ต้องการให้จัดสถานที่ให้บริการให้สะอาด เรียบร้อย ร่มรื่น
2. ต้องการให้ออกตรวจสุขภาพผู้นำศาสนา/ผู้นำชุมชนอื่น ๆ 
   หรือโรคอื่น ๆ ที่เป็นปัญหา
3. แก้ไขปัญหาสุขภาพในชุมชน เช่น ควบคุมโรคไข้เลือดออก
   โดยการพ่นเคมี หรือโรคอื่น ๆ ที่เป็นปัญหา
4. ให้บริการผู้ป่วยที่มารับการรักษาที่โรงพยาบาลด้วยความ
    รวดเร็ว และเป็นธรรมเท่าเทียมกัน
5. ต้องการมีส่วนร่วมในการพัฒนาโรงพยาบาลในด้านต่าง ๆ 
    เช่น ร่วมเป็นกรรมการ
6. ต้องการได้รับการประสานงานที่ดี รวดเร็วในการส่งข่าวสาร 
หรือขอความร่วมมือจากผู้นำชุมชน
ศูนย์การเรียนเฉพาะความพิการ
1.ต้องการมีส่วนร่วมในการฟื้นฟูสมรรถภาพผู้พิการ (เด็กกลุ่มพิเศษ)</v>
      </c>
      <c r="K27" s="25"/>
    </row>
    <row r="28" spans="1:11" ht="220.9">
      <c r="A28" s="19" t="s">
        <v>406</v>
      </c>
      <c r="B28" s="18" t="str">
        <f>Entry!C47</f>
        <v xml:space="preserve">นักศึกษาฝึกงานจากสถานศึกษามัธยมจากจังหวัด  เรียนรู้ประสบการณ์การทำงานของระบบโรงพยาบาลเพื่อใช้ในการตัดสินใจศึกษาต่อ
 นักศึกษาวิทยาลัยพยาบาลบรมราชชนนี ยะลา  นักศึกษาวิทยาลัยสาธารณสุขสิรินธร ยะลา ศึกษางานชุมชน
กลุ่มนักศึกษาผู้ช่วยเหลือคนไข้ มาฝึกประสบการณ์ความเชี่ยงชาญ
กลุ่มนักเรียนช่างโรงเรียนเทคนิค มาฝึกปฏิบัติงานและความเชี่ยวชาญ                                                                                            วิทยาลัยชุมชน   มาฝึกการพยาบาลเบื้องต้น    งานชุมชน                                                                                                            คณะแพทย์ศาสตร์มหาวิทยาลัยนราธิวาสราชนครินทร์ </v>
      </c>
      <c r="C28" s="20" t="s">
        <v>407</v>
      </c>
      <c r="D28" s="6" t="str">
        <f>Entry!C25</f>
        <v>เจ้าหน้าที่รพ.ทั้งหมด 160 คน ประกอบด้วย เจ้าหน้าที่สายวิชาชีพ จำนวน 96 คน ประกอบด้วย แพทย์ 5 คน ,ทันตแพทย์ 4 คน ,เภสัชกร 4 คนพยาบาลวิชาชีพ 58  คน ,นักกายภาพบำบัด 3 คน,แพทย์แผนไทย 3 คน,นักเทคนิคการแพทย์ 3 คน,นักวิทยาศาสตร์การแพทย์ 1 คน,เวชสถิติ 2 คน,นักวิชาการสารณสุข 9 คน  เจ้าหน้าที่สายสนับสนุน จำนวน 64 คน</v>
      </c>
      <c r="E28" s="21" t="s">
        <v>359</v>
      </c>
      <c r="F28" s="14" t="str">
        <f>Entry!$C$45</f>
        <v xml:space="preserve">รพสต/PCU/อสม./Care giver 
-ส่งเสริมและป้องกันปัญหาสุขภาพโรคในพื้นที่
- รักษาผู้ป่วยในโรคเบื้องต้น
- ให้บริการผู้ป่วยโรค HT DM COPD  ที่ไม่มีภาวะแทรกซ้อน
- ติดตามดูแลผู้ป่วยที่บ้านอย่างต่อเนื่อง
- ประสานข้อมูลทางสุขภาพกับโรงพยาบาล                                                                                                                                     โรงพยาบาลปัตตานี และโรงพยาบาลยะลา ให้ความร่วมมือในรับผู้ป่วยเพื่อรักษาต่อ  และสนับสนุนวิชาการต่างๆ                </v>
      </c>
      <c r="I28" s="23" t="s">
        <v>347</v>
      </c>
      <c r="J28" s="5" t="str">
        <f>Entry!$C$40</f>
        <v>รพ.สต.
1. ประสานข้อมูล รับ Consult ผู้รับบริการคลินิกต่าง ๆ
2. ผู้นำด้านมาตรฐานบริการและเป็นศูนย์รับส่งต่อในคลินิก WCC /FP/ ANC/ทันตกรรม/HT/DM/COPD/Asthma/กายภาพบำบัด
3.พัฒนาศักยภาพด้านความรู้และทักษะในด้านการดูแลผู้ป่วย
สสจ. ปัตตานี :ผลลัพธ์ตามตัวชี้วัดที่กำหนด  
สสอ.:ความร่วมมือในการพัฒนาจัดบริการสุขภาพในชุมชน 
สปสช.: ส่งผลงานการปฏิบัติงานครบถ้วน ทันเวลา</v>
      </c>
      <c r="K28" s="25"/>
    </row>
    <row r="29" spans="1:11" ht="82.9">
      <c r="A29" s="19" t="s">
        <v>362</v>
      </c>
      <c r="B29" s="18" t="str">
        <f>Entry!C46</f>
        <v xml:space="preserve">การกำจัดขยะติดเชื้อ ได้จัดจ้างบริษัทไฟศอลอีเนอร์จี จำกัด ในการมารับมูลฝอยติดเชื้อของโรงพยาบาล ณ ที่พักมูลฝอยติดเชื้อ 
จ้างเหมาระบบ x-ray digital 
</v>
      </c>
      <c r="C29" s="20" t="s">
        <v>408</v>
      </c>
      <c r="D29" s="6" t="str">
        <f>Entry!C26</f>
        <v>เป็นรพ.ขนาดเล็ก จนท.มีจำนวนน้อยส่วนใหญ่เป็นคนในพื้นที  อายุเฉลี่ยใกล้เคียงกันอยู่กันแบบพี่น้อง มีการทำงานเป็นทีม มีความก้าวหน้าในวิชาชีพและกลุ่มวิชาชีพได้รับการสนับสนุนความก้าวหน้าในวิชาชีพ มีการพัฒนาสมรรถนะ ส่งเสริมการศึกษาต่อ</v>
      </c>
      <c r="K29" s="25"/>
    </row>
    <row r="30" spans="1:11" ht="262.14999999999998">
      <c r="C30" s="20" t="s">
        <v>409</v>
      </c>
      <c r="D30" s="6" t="str">
        <f>Entry!C27</f>
        <v>1. การบริการที่ตอบสนองความต้องการของประชากรกลุ่มเป้าหมาย ได้ครอบคลุม การป้องกัน รักษา ประคับประคอง ฟื้นฟูสภาพ และการสร้างเสริมสุขภาพ                                                                                                                                                                2.ให้บริการสุขภาพที่มีคุณภาพ ปลอดภัย ตอบสนองความต้องการของผู้ป่วย  เน้นผู้ป่วยเป็นศูนย์กลาง                                                     3.ให้บริการตามข้อกำหนดของวิชาชีพ ตามกฎระเบียบ</v>
      </c>
      <c r="K30" s="25"/>
    </row>
    <row r="31" spans="1:11">
      <c r="K31" s="25"/>
    </row>
    <row r="32" spans="1:11">
      <c r="A32" s="25"/>
      <c r="B32" s="25"/>
      <c r="C32" s="26"/>
      <c r="D32" s="25"/>
      <c r="E32" s="26"/>
      <c r="F32" s="25"/>
      <c r="G32" s="25"/>
      <c r="H32" s="25"/>
      <c r="I32" s="26"/>
      <c r="J32" s="25"/>
      <c r="K32" s="25"/>
    </row>
    <row r="33" spans="3:9" s="1" customFormat="1" ht="45" customHeight="1">
      <c r="C33" s="9"/>
      <c r="E33" s="9"/>
      <c r="I33" s="9"/>
    </row>
    <row r="34" spans="3:9" s="1" customFormat="1">
      <c r="C34" s="9"/>
      <c r="E34" s="9"/>
      <c r="I34" s="9"/>
    </row>
    <row r="35" spans="3:9" s="1" customFormat="1">
      <c r="C35" s="9"/>
      <c r="E35" s="9"/>
      <c r="I35" s="9"/>
    </row>
    <row r="36" spans="3:9" s="1" customFormat="1">
      <c r="C36" s="9"/>
      <c r="E36" s="9"/>
      <c r="I36" s="9"/>
    </row>
    <row r="37" spans="3:9" s="1" customFormat="1" ht="15" customHeight="1">
      <c r="C37" s="9"/>
      <c r="E37" s="9"/>
      <c r="I37" s="9"/>
    </row>
    <row r="38" spans="3:9" s="1" customFormat="1">
      <c r="C38" s="9"/>
      <c r="E38" s="9"/>
      <c r="I38" s="9"/>
    </row>
    <row r="39" spans="3:9" s="1" customFormat="1">
      <c r="C39" s="9"/>
      <c r="E39" s="9"/>
      <c r="I39" s="9"/>
    </row>
    <row r="40" spans="3:9" s="1" customFormat="1">
      <c r="C40" s="9"/>
      <c r="E40" s="9"/>
      <c r="I40" s="9"/>
    </row>
    <row r="41" spans="3:9" s="1" customFormat="1">
      <c r="C41" s="9"/>
      <c r="E41" s="9"/>
      <c r="I41" s="9"/>
    </row>
    <row r="42" spans="3:9" s="1" customFormat="1">
      <c r="C42" s="9"/>
      <c r="E42" s="9"/>
      <c r="I42" s="9"/>
    </row>
    <row r="43" spans="3:9" s="1" customFormat="1">
      <c r="C43" s="9"/>
      <c r="E43" s="9"/>
      <c r="I43" s="9"/>
    </row>
    <row r="44" spans="3:9" s="1" customFormat="1">
      <c r="C44" s="9"/>
      <c r="E44" s="9"/>
      <c r="I44" s="9"/>
    </row>
    <row r="45" spans="3:9" s="1" customFormat="1">
      <c r="C45" s="9"/>
      <c r="E45" s="9"/>
      <c r="I45" s="9"/>
    </row>
    <row r="46" spans="3:9" s="1" customFormat="1">
      <c r="C46" s="9"/>
      <c r="E46" s="9"/>
      <c r="I46" s="9"/>
    </row>
    <row r="47" spans="3:9" s="1" customFormat="1">
      <c r="C47" s="9"/>
      <c r="E47" s="9"/>
      <c r="I47" s="9"/>
    </row>
    <row r="48" spans="3:9" s="1" customFormat="1">
      <c r="C48" s="9"/>
      <c r="E48" s="9"/>
      <c r="I48" s="9"/>
    </row>
    <row r="49" spans="3:9" s="1" customFormat="1">
      <c r="C49" s="9"/>
      <c r="E49" s="9"/>
      <c r="I49" s="9"/>
    </row>
    <row r="50" spans="3:9" s="1" customFormat="1">
      <c r="C50" s="9"/>
      <c r="E50" s="9"/>
      <c r="I50" s="9"/>
    </row>
    <row r="51" spans="3:9" s="1" customFormat="1">
      <c r="C51" s="9"/>
      <c r="E51" s="9"/>
      <c r="I51" s="9"/>
    </row>
    <row r="52" spans="3:9" s="1" customFormat="1">
      <c r="C52" s="9"/>
      <c r="E52" s="9"/>
      <c r="I52" s="9"/>
    </row>
    <row r="53" spans="3:9" s="1" customFormat="1">
      <c r="C53" s="9"/>
      <c r="E53" s="9"/>
      <c r="I53" s="9"/>
    </row>
    <row r="54" spans="3:9" s="1" customFormat="1">
      <c r="C54" s="9"/>
      <c r="E54" s="9"/>
      <c r="I54" s="9"/>
    </row>
    <row r="55" spans="3:9" s="1" customFormat="1">
      <c r="C55" s="9"/>
      <c r="E55" s="9"/>
      <c r="I55" s="9"/>
    </row>
    <row r="56" spans="3:9" s="1" customFormat="1">
      <c r="C56" s="9"/>
      <c r="E56" s="9"/>
      <c r="I56" s="9"/>
    </row>
    <row r="57" spans="3:9" s="1" customFormat="1">
      <c r="C57" s="9"/>
      <c r="E57" s="9"/>
      <c r="I57" s="9"/>
    </row>
    <row r="58" spans="3:9" s="1" customFormat="1">
      <c r="C58" s="9"/>
      <c r="E58" s="9"/>
      <c r="I58" s="9"/>
    </row>
    <row r="59" spans="3:9" s="1" customFormat="1">
      <c r="C59" s="9"/>
      <c r="E59" s="9"/>
      <c r="I59" s="9"/>
    </row>
    <row r="60" spans="3:9" s="1" customFormat="1">
      <c r="C60" s="9"/>
      <c r="E60" s="9"/>
      <c r="I60" s="9"/>
    </row>
    <row r="61" spans="3:9" s="1" customFormat="1">
      <c r="C61" s="9"/>
      <c r="E61" s="9"/>
      <c r="I61" s="9"/>
    </row>
    <row r="62" spans="3:9" s="1" customFormat="1">
      <c r="C62" s="9"/>
      <c r="E62" s="9"/>
      <c r="I62" s="9"/>
    </row>
    <row r="63" spans="3:9" s="1" customFormat="1">
      <c r="C63" s="9"/>
      <c r="E63" s="9"/>
      <c r="I63" s="9"/>
    </row>
    <row r="64" spans="3:9" s="1" customFormat="1">
      <c r="C64" s="9"/>
      <c r="E64" s="9"/>
      <c r="I64" s="9"/>
    </row>
    <row r="65" spans="3:9" s="1" customFormat="1">
      <c r="C65" s="9"/>
      <c r="E65" s="9"/>
      <c r="I65" s="9"/>
    </row>
    <row r="66" spans="3:9" s="1" customFormat="1">
      <c r="C66" s="9"/>
      <c r="E66" s="9"/>
      <c r="I66" s="9"/>
    </row>
    <row r="67" spans="3:9" s="1" customFormat="1">
      <c r="C67" s="9"/>
      <c r="E67" s="9"/>
      <c r="I67" s="9"/>
    </row>
    <row r="68" spans="3:9" s="1" customFormat="1">
      <c r="C68" s="9"/>
      <c r="E68" s="9"/>
      <c r="I68" s="9"/>
    </row>
    <row r="69" spans="3:9" s="1" customFormat="1">
      <c r="C69" s="9"/>
      <c r="E69" s="9"/>
      <c r="I69" s="9"/>
    </row>
    <row r="70" spans="3:9" s="1" customFormat="1">
      <c r="C70" s="9"/>
      <c r="E70" s="9"/>
      <c r="I70" s="9"/>
    </row>
    <row r="71" spans="3:9" s="1" customFormat="1">
      <c r="C71" s="9"/>
      <c r="E71" s="9"/>
      <c r="I71" s="9"/>
    </row>
    <row r="72" spans="3:9" s="1" customFormat="1">
      <c r="C72" s="9"/>
      <c r="E72" s="9"/>
      <c r="I72" s="9"/>
    </row>
    <row r="73" spans="3:9" s="1" customFormat="1">
      <c r="C73" s="9"/>
      <c r="E73" s="9"/>
      <c r="I73" s="9"/>
    </row>
    <row r="74" spans="3:9" s="1" customFormat="1">
      <c r="C74" s="9"/>
      <c r="E74" s="9"/>
      <c r="I74" s="9"/>
    </row>
    <row r="75" spans="3:9" s="1" customFormat="1">
      <c r="C75" s="9"/>
      <c r="E75" s="9"/>
      <c r="I75" s="9"/>
    </row>
    <row r="76" spans="3:9" s="1" customFormat="1">
      <c r="C76" s="9"/>
      <c r="E76" s="9"/>
      <c r="I76" s="9"/>
    </row>
    <row r="77" spans="3:9" s="1" customFormat="1">
      <c r="C77" s="9"/>
      <c r="E77" s="9"/>
      <c r="I77" s="9"/>
    </row>
    <row r="78" spans="3:9" s="1" customFormat="1">
      <c r="C78" s="9"/>
      <c r="E78" s="9"/>
      <c r="I78" s="9"/>
    </row>
    <row r="79" spans="3:9" s="1" customFormat="1">
      <c r="C79" s="9"/>
      <c r="E79" s="9"/>
      <c r="I79" s="9"/>
    </row>
    <row r="80" spans="3:9" s="1" customFormat="1">
      <c r="C80" s="9"/>
      <c r="E80" s="9"/>
      <c r="I80" s="9"/>
    </row>
    <row r="81" spans="3:9" s="1" customFormat="1">
      <c r="C81" s="9"/>
      <c r="E81" s="9"/>
      <c r="I81" s="9"/>
    </row>
    <row r="82" spans="3:9" s="1" customFormat="1">
      <c r="C82" s="9"/>
      <c r="E82" s="9"/>
      <c r="I82" s="9"/>
    </row>
    <row r="83" spans="3:9" s="1" customFormat="1">
      <c r="C83" s="9"/>
      <c r="E83" s="9"/>
      <c r="I83" s="9"/>
    </row>
    <row r="84" spans="3:9" s="1" customFormat="1">
      <c r="C84" s="9"/>
      <c r="E84" s="9"/>
      <c r="I84" s="9"/>
    </row>
    <row r="85" spans="3:9" s="1" customFormat="1">
      <c r="C85" s="9"/>
      <c r="E85" s="9"/>
      <c r="I85" s="9"/>
    </row>
    <row r="86" spans="3:9" s="1" customFormat="1">
      <c r="C86" s="9"/>
      <c r="E86" s="9"/>
      <c r="I86" s="9"/>
    </row>
    <row r="87" spans="3:9" s="1" customFormat="1">
      <c r="C87" s="9"/>
      <c r="E87" s="9"/>
      <c r="I87" s="9"/>
    </row>
    <row r="88" spans="3:9" s="1" customFormat="1">
      <c r="C88" s="9"/>
      <c r="E88" s="9"/>
      <c r="I88" s="9"/>
    </row>
    <row r="89" spans="3:9" s="1" customFormat="1">
      <c r="C89" s="9"/>
      <c r="E89" s="9"/>
      <c r="I89" s="9"/>
    </row>
    <row r="90" spans="3:9" s="1" customFormat="1">
      <c r="C90" s="9"/>
      <c r="E90" s="9"/>
      <c r="I90" s="9"/>
    </row>
    <row r="91" spans="3:9" s="1" customFormat="1">
      <c r="C91" s="9"/>
      <c r="E91" s="9"/>
      <c r="I91" s="9"/>
    </row>
    <row r="92" spans="3:9" s="1" customFormat="1">
      <c r="C92" s="9"/>
      <c r="E92" s="9"/>
      <c r="I92" s="9"/>
    </row>
    <row r="93" spans="3:9" s="1" customFormat="1">
      <c r="C93" s="9"/>
      <c r="E93" s="9"/>
      <c r="I93" s="9"/>
    </row>
    <row r="94" spans="3:9" s="1" customFormat="1">
      <c r="C94" s="9"/>
      <c r="E94" s="9"/>
      <c r="I94" s="9"/>
    </row>
    <row r="95" spans="3:9" s="1" customFormat="1">
      <c r="C95" s="9"/>
      <c r="E95" s="9"/>
      <c r="I95" s="9"/>
    </row>
    <row r="96" spans="3:9" s="1" customFormat="1">
      <c r="C96" s="9"/>
      <c r="E96" s="9"/>
      <c r="I96" s="9"/>
    </row>
    <row r="97" spans="3:9" s="1" customFormat="1">
      <c r="C97" s="9"/>
      <c r="E97" s="9"/>
      <c r="I97" s="9"/>
    </row>
    <row r="98" spans="3:9" s="1" customFormat="1">
      <c r="C98" s="9"/>
      <c r="E98" s="9"/>
      <c r="I98" s="9"/>
    </row>
    <row r="99" spans="3:9" s="1" customFormat="1">
      <c r="C99" s="9"/>
      <c r="E99" s="9"/>
      <c r="I99" s="9"/>
    </row>
    <row r="100" spans="3:9" s="1" customFormat="1">
      <c r="C100" s="9"/>
      <c r="E100" s="9"/>
      <c r="I100" s="9"/>
    </row>
    <row r="101" spans="3:9" s="1" customFormat="1">
      <c r="C101" s="9"/>
      <c r="E101" s="9"/>
      <c r="I101" s="9"/>
    </row>
    <row r="102" spans="3:9" s="1" customFormat="1">
      <c r="C102" s="9"/>
      <c r="E102" s="9"/>
      <c r="I102" s="9"/>
    </row>
    <row r="103" spans="3:9" s="1" customFormat="1">
      <c r="C103" s="9"/>
      <c r="E103" s="9"/>
      <c r="I103" s="9"/>
    </row>
    <row r="104" spans="3:9" s="1" customFormat="1">
      <c r="C104" s="9"/>
      <c r="E104" s="9"/>
      <c r="I104" s="9"/>
    </row>
    <row r="105" spans="3:9" s="1" customFormat="1">
      <c r="C105" s="9"/>
      <c r="E105" s="9"/>
      <c r="I105" s="9"/>
    </row>
    <row r="106" spans="3:9" s="1" customFormat="1">
      <c r="C106" s="9"/>
      <c r="E106" s="9"/>
      <c r="I106" s="9"/>
    </row>
    <row r="107" spans="3:9" s="1" customFormat="1">
      <c r="C107" s="9"/>
      <c r="E107" s="9"/>
      <c r="I107" s="9"/>
    </row>
    <row r="108" spans="3:9" s="1" customFormat="1">
      <c r="C108" s="9"/>
      <c r="E108" s="9"/>
      <c r="I108" s="9"/>
    </row>
    <row r="109" spans="3:9" s="1" customFormat="1">
      <c r="C109" s="9"/>
      <c r="E109" s="9"/>
      <c r="I109" s="9"/>
    </row>
    <row r="110" spans="3:9" s="1" customFormat="1">
      <c r="C110" s="9"/>
      <c r="E110" s="9"/>
      <c r="I110" s="9"/>
    </row>
    <row r="111" spans="3:9" s="1" customFormat="1">
      <c r="C111" s="9"/>
      <c r="E111" s="9"/>
      <c r="I111" s="9"/>
    </row>
    <row r="112" spans="3:9" s="1" customFormat="1">
      <c r="C112" s="9"/>
      <c r="E112" s="9"/>
      <c r="I112" s="9"/>
    </row>
    <row r="113" spans="3:9" s="1" customFormat="1">
      <c r="C113" s="9"/>
      <c r="E113" s="9"/>
      <c r="I113" s="9"/>
    </row>
    <row r="114" spans="3:9" s="1" customFormat="1">
      <c r="C114" s="9"/>
      <c r="E114" s="9"/>
      <c r="I114" s="9"/>
    </row>
    <row r="115" spans="3:9" s="1" customFormat="1">
      <c r="C115" s="9"/>
      <c r="E115" s="9"/>
      <c r="I115" s="9"/>
    </row>
    <row r="116" spans="3:9" s="1" customFormat="1">
      <c r="C116" s="9"/>
      <c r="E116" s="9"/>
      <c r="I116" s="9"/>
    </row>
    <row r="117" spans="3:9" s="1" customFormat="1">
      <c r="C117" s="9"/>
      <c r="E117" s="9"/>
      <c r="I117" s="9"/>
    </row>
    <row r="118" spans="3:9" s="1" customFormat="1">
      <c r="C118" s="9"/>
      <c r="E118" s="9"/>
      <c r="I118" s="9"/>
    </row>
    <row r="119" spans="3:9" s="1" customFormat="1">
      <c r="C119" s="9"/>
      <c r="E119" s="9"/>
      <c r="I119" s="9"/>
    </row>
    <row r="120" spans="3:9" s="1" customFormat="1">
      <c r="C120" s="9"/>
      <c r="E120" s="9"/>
      <c r="I120" s="9"/>
    </row>
    <row r="121" spans="3:9" s="1" customFormat="1">
      <c r="C121" s="9"/>
      <c r="E121" s="9"/>
      <c r="I121" s="9"/>
    </row>
    <row r="122" spans="3:9" s="1" customFormat="1">
      <c r="C122" s="9"/>
      <c r="E122" s="9"/>
      <c r="I122" s="9"/>
    </row>
    <row r="123" spans="3:9" s="1" customFormat="1">
      <c r="C123" s="9"/>
      <c r="E123" s="9"/>
      <c r="I123" s="9"/>
    </row>
    <row r="124" spans="3:9" s="1" customFormat="1">
      <c r="C124" s="9"/>
      <c r="E124" s="9"/>
      <c r="I124" s="9"/>
    </row>
    <row r="125" spans="3:9" s="1" customFormat="1">
      <c r="C125" s="9"/>
      <c r="E125" s="9"/>
      <c r="I125" s="9"/>
    </row>
    <row r="126" spans="3:9" s="1" customFormat="1">
      <c r="C126" s="9"/>
      <c r="E126" s="9"/>
      <c r="I126" s="9"/>
    </row>
    <row r="127" spans="3:9" s="1" customFormat="1">
      <c r="C127" s="9"/>
      <c r="E127" s="9"/>
      <c r="I127" s="9"/>
    </row>
    <row r="128" spans="3:9" s="1" customFormat="1">
      <c r="C128" s="9"/>
      <c r="E128" s="9"/>
      <c r="I128" s="9"/>
    </row>
    <row r="129" spans="3:9" s="1" customFormat="1">
      <c r="C129" s="9"/>
      <c r="E129" s="9"/>
      <c r="I129" s="9"/>
    </row>
    <row r="130" spans="3:9" s="1" customFormat="1">
      <c r="C130" s="9"/>
      <c r="E130" s="9"/>
      <c r="I130" s="9"/>
    </row>
    <row r="131" spans="3:9" s="1" customFormat="1">
      <c r="C131" s="9"/>
      <c r="E131" s="9"/>
      <c r="I131" s="9"/>
    </row>
    <row r="132" spans="3:9" s="1" customFormat="1">
      <c r="C132" s="9"/>
      <c r="E132" s="9"/>
      <c r="I132" s="9"/>
    </row>
    <row r="133" spans="3:9" s="1" customFormat="1">
      <c r="C133" s="9"/>
      <c r="E133" s="9"/>
      <c r="I133" s="9"/>
    </row>
    <row r="134" spans="3:9" s="1" customFormat="1">
      <c r="C134" s="9"/>
      <c r="E134" s="9"/>
      <c r="I134" s="9"/>
    </row>
    <row r="135" spans="3:9" s="1" customFormat="1">
      <c r="C135" s="9"/>
      <c r="E135" s="9"/>
      <c r="I135" s="9"/>
    </row>
    <row r="136" spans="3:9" s="1" customFormat="1">
      <c r="C136" s="9"/>
      <c r="E136" s="9"/>
      <c r="I136" s="9"/>
    </row>
    <row r="137" spans="3:9" s="1" customFormat="1">
      <c r="C137" s="9"/>
      <c r="E137" s="9"/>
      <c r="I137" s="9"/>
    </row>
    <row r="138" spans="3:9" s="1" customFormat="1">
      <c r="C138" s="9"/>
      <c r="E138" s="9"/>
      <c r="I138" s="9"/>
    </row>
    <row r="139" spans="3:9" s="1" customFormat="1">
      <c r="C139" s="9"/>
      <c r="E139" s="9"/>
      <c r="I139" s="9"/>
    </row>
    <row r="140" spans="3:9" s="1" customFormat="1">
      <c r="C140" s="9"/>
      <c r="E140" s="9"/>
      <c r="I140" s="9"/>
    </row>
    <row r="141" spans="3:9" s="1" customFormat="1">
      <c r="C141" s="9"/>
      <c r="E141" s="9"/>
      <c r="I141" s="9"/>
    </row>
    <row r="142" spans="3:9" s="1" customFormat="1">
      <c r="C142" s="9"/>
      <c r="E142" s="9"/>
      <c r="I142" s="9"/>
    </row>
    <row r="143" spans="3:9" s="1" customFormat="1">
      <c r="C143" s="9"/>
      <c r="E143" s="9"/>
      <c r="I143" s="9"/>
    </row>
    <row r="144" spans="3:9" s="1" customFormat="1">
      <c r="C144" s="9"/>
      <c r="E144" s="9"/>
      <c r="I144" s="9"/>
    </row>
    <row r="145" spans="3:9" s="1" customFormat="1">
      <c r="C145" s="9"/>
      <c r="E145" s="9"/>
      <c r="I145" s="9"/>
    </row>
    <row r="146" spans="3:9" s="1" customFormat="1">
      <c r="C146" s="9"/>
      <c r="E146" s="9"/>
      <c r="I146" s="9"/>
    </row>
    <row r="147" spans="3:9" s="1" customFormat="1">
      <c r="C147" s="9"/>
      <c r="E147" s="9"/>
      <c r="I147" s="9"/>
    </row>
    <row r="148" spans="3:9" s="1" customFormat="1">
      <c r="C148" s="9"/>
      <c r="E148" s="9"/>
      <c r="I148" s="9"/>
    </row>
    <row r="149" spans="3:9" s="1" customFormat="1">
      <c r="C149" s="9"/>
      <c r="E149" s="9"/>
      <c r="I149" s="9"/>
    </row>
    <row r="150" spans="3:9" s="1" customFormat="1">
      <c r="C150" s="9"/>
      <c r="E150" s="9"/>
      <c r="I150" s="9"/>
    </row>
    <row r="151" spans="3:9" s="1" customFormat="1">
      <c r="C151" s="9"/>
      <c r="E151" s="9"/>
      <c r="I151" s="9"/>
    </row>
    <row r="152" spans="3:9" s="1" customFormat="1">
      <c r="C152" s="9"/>
      <c r="E152" s="9"/>
      <c r="I152" s="9"/>
    </row>
    <row r="153" spans="3:9" s="1" customFormat="1">
      <c r="C153" s="9"/>
      <c r="E153" s="9"/>
      <c r="I153" s="9"/>
    </row>
    <row r="154" spans="3:9" s="1" customFormat="1">
      <c r="C154" s="9"/>
      <c r="E154" s="9"/>
      <c r="I154" s="9"/>
    </row>
    <row r="155" spans="3:9" s="1" customFormat="1">
      <c r="C155" s="9"/>
      <c r="E155" s="9"/>
      <c r="I155" s="9"/>
    </row>
    <row r="156" spans="3:9" s="1" customFormat="1">
      <c r="C156" s="9"/>
      <c r="E156" s="9"/>
      <c r="I156" s="9"/>
    </row>
    <row r="157" spans="3:9" s="1" customFormat="1">
      <c r="C157" s="9"/>
      <c r="E157" s="9"/>
      <c r="I157" s="9"/>
    </row>
    <row r="158" spans="3:9" s="1" customFormat="1">
      <c r="C158" s="9"/>
      <c r="E158" s="9"/>
      <c r="I158" s="9"/>
    </row>
    <row r="159" spans="3:9" s="1" customFormat="1">
      <c r="C159" s="9"/>
      <c r="E159" s="9"/>
      <c r="I159" s="9"/>
    </row>
    <row r="160" spans="3:9" s="1" customFormat="1">
      <c r="C160" s="9"/>
      <c r="E160" s="9"/>
      <c r="I160" s="9"/>
    </row>
    <row r="161" spans="3:9" s="1" customFormat="1">
      <c r="C161" s="9"/>
      <c r="E161" s="9"/>
      <c r="I161" s="9"/>
    </row>
    <row r="162" spans="3:9" s="1" customFormat="1">
      <c r="C162" s="9"/>
      <c r="E162" s="9"/>
      <c r="I162" s="9"/>
    </row>
    <row r="163" spans="3:9" s="1" customFormat="1">
      <c r="C163" s="9"/>
      <c r="E163" s="9"/>
      <c r="I163" s="9"/>
    </row>
    <row r="164" spans="3:9" s="1" customFormat="1">
      <c r="C164" s="9"/>
      <c r="E164" s="9"/>
      <c r="I164" s="9"/>
    </row>
    <row r="165" spans="3:9" s="1" customFormat="1">
      <c r="C165" s="9"/>
      <c r="E165" s="9"/>
      <c r="I165" s="9"/>
    </row>
    <row r="166" spans="3:9" s="1" customFormat="1">
      <c r="C166" s="9"/>
      <c r="E166" s="9"/>
      <c r="I166" s="9"/>
    </row>
    <row r="167" spans="3:9" s="1" customFormat="1">
      <c r="C167" s="9"/>
      <c r="E167" s="9"/>
      <c r="I167" s="9"/>
    </row>
    <row r="168" spans="3:9" s="1" customFormat="1">
      <c r="C168" s="9"/>
      <c r="E168" s="9"/>
      <c r="I168" s="9"/>
    </row>
    <row r="169" spans="3:9" s="1" customFormat="1">
      <c r="C169" s="9"/>
      <c r="E169" s="9"/>
      <c r="I169" s="9"/>
    </row>
    <row r="170" spans="3:9" s="1" customFormat="1">
      <c r="C170" s="9"/>
      <c r="E170" s="9"/>
      <c r="I170" s="9"/>
    </row>
    <row r="171" spans="3:9" s="1" customFormat="1">
      <c r="C171" s="9"/>
      <c r="E171" s="9"/>
      <c r="I171" s="9"/>
    </row>
    <row r="172" spans="3:9" s="1" customFormat="1">
      <c r="C172" s="9"/>
      <c r="E172" s="9"/>
      <c r="I172" s="9"/>
    </row>
    <row r="173" spans="3:9" s="1" customFormat="1">
      <c r="C173" s="9"/>
      <c r="E173" s="9"/>
      <c r="I173" s="9"/>
    </row>
    <row r="174" spans="3:9" s="1" customFormat="1">
      <c r="C174" s="9"/>
      <c r="E174" s="9"/>
      <c r="I174" s="9"/>
    </row>
    <row r="175" spans="3:9" s="1" customFormat="1">
      <c r="C175" s="9"/>
      <c r="E175" s="9"/>
      <c r="I175" s="9"/>
    </row>
    <row r="176" spans="3:9" s="1" customFormat="1">
      <c r="C176" s="9"/>
      <c r="E176" s="9"/>
      <c r="I176" s="9"/>
    </row>
    <row r="177" spans="3:9" s="1" customFormat="1">
      <c r="C177" s="9"/>
      <c r="E177" s="9"/>
      <c r="I177" s="9"/>
    </row>
    <row r="178" spans="3:9" s="1" customFormat="1">
      <c r="C178" s="9"/>
      <c r="E178" s="9"/>
      <c r="I178" s="9"/>
    </row>
    <row r="179" spans="3:9" s="1" customFormat="1">
      <c r="C179" s="9"/>
      <c r="E179" s="9"/>
      <c r="I179" s="9"/>
    </row>
    <row r="180" spans="3:9" s="1" customFormat="1">
      <c r="C180" s="9"/>
      <c r="E180" s="9"/>
      <c r="I180" s="9"/>
    </row>
    <row r="181" spans="3:9" s="1" customFormat="1">
      <c r="C181" s="9"/>
      <c r="E181" s="9"/>
      <c r="I181" s="9"/>
    </row>
    <row r="182" spans="3:9" s="1" customFormat="1">
      <c r="C182" s="9"/>
      <c r="E182" s="9"/>
      <c r="I182" s="9"/>
    </row>
    <row r="183" spans="3:9" s="1" customFormat="1">
      <c r="C183" s="9"/>
      <c r="E183" s="9"/>
      <c r="I183" s="9"/>
    </row>
    <row r="184" spans="3:9" s="1" customFormat="1">
      <c r="C184" s="9"/>
      <c r="E184" s="9"/>
      <c r="I184" s="9"/>
    </row>
    <row r="185" spans="3:9" s="1" customFormat="1">
      <c r="C185" s="9"/>
      <c r="E185" s="9"/>
      <c r="I185" s="9"/>
    </row>
    <row r="186" spans="3:9" s="1" customFormat="1">
      <c r="C186" s="9"/>
      <c r="E186" s="9"/>
      <c r="I186" s="9"/>
    </row>
    <row r="187" spans="3:9" s="1" customFormat="1">
      <c r="C187" s="9"/>
      <c r="E187" s="9"/>
      <c r="I187" s="9"/>
    </row>
    <row r="188" spans="3:9" s="1" customFormat="1">
      <c r="C188" s="9"/>
      <c r="E188" s="9"/>
      <c r="I188" s="9"/>
    </row>
    <row r="189" spans="3:9" s="1" customFormat="1">
      <c r="C189" s="9"/>
      <c r="E189" s="9"/>
      <c r="I189" s="9"/>
    </row>
    <row r="190" spans="3:9" s="1" customFormat="1">
      <c r="C190" s="9"/>
      <c r="E190" s="9"/>
      <c r="I190" s="9"/>
    </row>
    <row r="191" spans="3:9" s="1" customFormat="1">
      <c r="C191" s="9"/>
      <c r="E191" s="9"/>
      <c r="I191" s="9"/>
    </row>
    <row r="192" spans="3:9" s="1" customFormat="1">
      <c r="C192" s="9"/>
      <c r="E192" s="9"/>
      <c r="I192" s="9"/>
    </row>
    <row r="193" spans="3:9" s="1" customFormat="1">
      <c r="C193" s="9"/>
      <c r="E193" s="9"/>
      <c r="I193" s="9"/>
    </row>
    <row r="194" spans="3:9" s="1" customFormat="1">
      <c r="C194" s="9"/>
      <c r="E194" s="9"/>
      <c r="I194" s="9"/>
    </row>
    <row r="195" spans="3:9" s="1" customFormat="1">
      <c r="C195" s="9"/>
      <c r="E195" s="9"/>
      <c r="I195" s="9"/>
    </row>
    <row r="196" spans="3:9" s="1" customFormat="1">
      <c r="C196" s="9"/>
      <c r="E196" s="9"/>
      <c r="I196" s="9"/>
    </row>
    <row r="197" spans="3:9" s="1" customFormat="1">
      <c r="C197" s="9"/>
      <c r="E197" s="9"/>
      <c r="I197" s="9"/>
    </row>
    <row r="198" spans="3:9" s="1" customFormat="1">
      <c r="C198" s="9"/>
      <c r="E198" s="9"/>
      <c r="I198" s="9"/>
    </row>
    <row r="199" spans="3:9" s="1" customFormat="1">
      <c r="C199" s="9"/>
      <c r="E199" s="9"/>
      <c r="I199" s="9"/>
    </row>
    <row r="200" spans="3:9" s="1" customFormat="1">
      <c r="C200" s="9"/>
      <c r="E200" s="9"/>
      <c r="I200" s="9"/>
    </row>
  </sheetData>
  <sheetProtection selectLockedCells="1" selectUnlockedCells="1"/>
  <mergeCells count="1">
    <mergeCell ref="A1:K2"/>
  </mergeCells>
  <pageMargins left="0.70866141732283472" right="0.70866141732283472" top="0.74803149606299213" bottom="0.74803149606299213" header="0.31496062992125984" footer="0.31496062992125984"/>
  <pageSetup paperSize="9" scale="75" orientation="landscape" r:id="rId1"/>
  <headerFooter>
    <oddHeader>&amp;R&amp;"TH SarabunPSK,Regular"&amp;14FM-ACD-048-01   
Date: 31/03/2562</oddHeader>
    <oddFooter>&amp;L&amp;"TH SarabunPSK,Regular"&amp;14สถาบันรับรองคุณภาพสถานพยาบาล (องค์การมหาชน)&amp;R&amp;"TH SarabunPSK,Regular"&amp;14หน้า &amp;P จาก &amp;N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Anuwat</dc:creator>
  <cp:keywords/>
  <dc:description/>
  <cp:lastModifiedBy>ผู้ใช้ที่เป็นผู้เยี่ยมชม</cp:lastModifiedBy>
  <cp:revision/>
  <dcterms:created xsi:type="dcterms:W3CDTF">2018-04-25T15:44:47Z</dcterms:created>
  <dcterms:modified xsi:type="dcterms:W3CDTF">2023-12-19T09:21:09Z</dcterms:modified>
  <cp:category/>
  <cp:contentStatus/>
</cp:coreProperties>
</file>